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65" activeTab="1"/>
  </bookViews>
  <sheets>
    <sheet name="ukupni rashodi" sheetId="1" r:id="rId1"/>
    <sheet name="ukupni prihodi" sheetId="2" r:id="rId2"/>
    <sheet name="RJ Gospodarenje otpadom" sheetId="3" r:id="rId3"/>
    <sheet name="RJ Energetika" sheetId="4" r:id="rId4"/>
  </sheets>
  <definedNames>
    <definedName name="_xlfn.GAMMA" hidden="1">#NAME?</definedName>
    <definedName name="_xlnm.Print_Area" localSheetId="3">'RJ Energetika'!$A$1:$H$85</definedName>
    <definedName name="_xlnm.Print_Area" localSheetId="2">'RJ Gospodarenje otpadom'!$A$1:$H$125</definedName>
    <definedName name="_xlnm.Print_Area" localSheetId="1">'ukupni prihodi'!$A$1:$H$36</definedName>
    <definedName name="_xlnm.Print_Area" localSheetId="0">'ukupni rashodi'!$A$1:$H$103</definedName>
    <definedName name="_xlnm.Print_Titles" localSheetId="3">'RJ Energetika'!$1:$2</definedName>
    <definedName name="_xlnm.Print_Titles" localSheetId="2">'RJ Gospodarenje otpadom'!$1:$2</definedName>
    <definedName name="_xlnm.Print_Titles" localSheetId="0">'ukupni rashodi'!$1:$2</definedName>
  </definedNames>
  <calcPr fullCalcOnLoad="1"/>
</workbook>
</file>

<file path=xl/comments4.xml><?xml version="1.0" encoding="utf-8"?>
<comments xmlns="http://schemas.openxmlformats.org/spreadsheetml/2006/main">
  <authors>
    <author>Barbara Srdoč</author>
  </authors>
  <commentList>
    <comment ref="F24" authorId="0">
      <text>
        <r>
          <rPr>
            <b/>
            <sz val="9"/>
            <rFont val="Tahoma"/>
            <family val="2"/>
          </rPr>
          <t>Barbara Srdoč:</t>
        </r>
        <r>
          <rPr>
            <sz val="9"/>
            <rFont val="Tahoma"/>
            <family val="2"/>
          </rPr>
          <t xml:space="preserve">
1200*12 + 125.000</t>
        </r>
      </text>
    </comment>
  </commentList>
</comments>
</file>

<file path=xl/sharedStrings.xml><?xml version="1.0" encoding="utf-8"?>
<sst xmlns="http://schemas.openxmlformats.org/spreadsheetml/2006/main" count="514" uniqueCount="198">
  <si>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</si>
  <si>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</si>
  <si>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</si>
  <si>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</si>
  <si>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</si>
  <si>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</si>
  <si>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</si>
  <si>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</si>
  <si>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</si>
  <si>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</si>
  <si>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</si>
  <si>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</si>
  <si>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</si>
  <si>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</si>
  <si>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</si>
  <si>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</si>
  <si>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</si>
  <si>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</si>
  <si>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</si>
  <si>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</si>
  <si>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</si>
  <si>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</si>
  <si>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</si>
  <si>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</si>
  <si>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</si>
  <si>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</si>
  <si>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</si>
  <si>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</si>
  <si>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</si>
  <si>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</si>
  <si>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</si>
  <si>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</si>
  <si>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</si>
  <si>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</si>
  <si>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</si>
  <si>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</si>
  <si>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</si>
  <si>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</si>
  <si>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</si>
  <si>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</si>
  <si>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ostvareno</t>
  </si>
  <si>
    <t>plan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</si>
  <si>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</si>
  <si>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</si>
  <si>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</si>
  <si>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</si>
  <si>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</si>
  <si>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</si>
  <si>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</si>
  <si>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</si>
  <si>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</si>
  <si>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</si>
  <si>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</si>
  <si>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</si>
  <si>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</si>
  <si>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</si>
  <si>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</si>
  <si>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</si>
  <si>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</si>
  <si>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</si>
  <si>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</si>
  <si>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</si>
  <si>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</si>
  <si>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</si>
  <si>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</si>
  <si>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</si>
  <si>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</si>
  <si>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</si>
  <si>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</si>
  <si>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</si>
  <si>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</si>
  <si>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</si>
  <si>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</si>
  <si>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</si>
  <si>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</si>
  <si>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</si>
  <si>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</si>
  <si>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</si>
  <si>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</si>
  <si>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</si>
  <si>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Servis opreme i mjernih instrumenata</t>
  </si>
  <si>
    <t>KOMUNALNE USLUGE</t>
  </si>
  <si>
    <t>TROŠKOVI ZAJEDNIČKIH SLUŽBI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</si>
  <si>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</si>
  <si>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</si>
  <si>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</si>
  <si>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</si>
  <si>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</si>
  <si>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</si>
  <si>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</si>
  <si>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</si>
  <si>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</si>
  <si>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</si>
  <si>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</si>
  <si>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Usluga odvoza otpada</t>
  </si>
  <si>
    <t>Prigodna nagrada (neoporezivo)</t>
  </si>
  <si>
    <t>Smrtni slučaj, pomoć za bolovanje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</si>
  <si>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</si>
  <si>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</si>
  <si>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</si>
  <si>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</si>
  <si>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</si>
  <si>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</si>
  <si>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</si>
  <si>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</si>
  <si>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</si>
  <si>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</si>
  <si>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</si>
  <si>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</si>
  <si>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</si>
  <si>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</si>
  <si>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</si>
  <si>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</si>
  <si>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</si>
  <si>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</si>
  <si>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</si>
  <si>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</si>
  <si>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</si>
  <si>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</si>
  <si>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</si>
  <si>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</si>
  <si>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</si>
  <si>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</si>
  <si>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</si>
  <si>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</si>
  <si>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</si>
  <si>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</si>
  <si>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</si>
  <si>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</si>
  <si>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NAJAM POSAM KRK</t>
  </si>
  <si>
    <t>NAJAM EKI (DTK)</t>
  </si>
  <si>
    <t>MATERIJAL</t>
  </si>
  <si>
    <t>UG. O DJELU S DOPRINOSIMA</t>
  </si>
  <si>
    <t>FOTONAP.POSTROJENJE - EL.ENERGIJA</t>
  </si>
  <si>
    <t>HGK</t>
  </si>
  <si>
    <t>Održavanje fotonap.kolektora</t>
  </si>
  <si>
    <t>Održavanje komp.programa i WEB stranice</t>
  </si>
  <si>
    <t>BRUTO PLAĆA U NARAVI S DOPRINOSIMA</t>
  </si>
  <si>
    <t>NEOTPISANA VRIJEDOST  IMOVINE</t>
  </si>
  <si>
    <t>Materijal za javnu rasvjetu</t>
  </si>
  <si>
    <t>Ostali troškovi prijevoza (ambal.staklo i sl.)</t>
  </si>
  <si>
    <t>Održavanje zelenih površina</t>
  </si>
  <si>
    <t>NAKNADA ŠTETE OD OSIGURANJA</t>
  </si>
  <si>
    <t>kamate po kreditima</t>
  </si>
  <si>
    <t>POZITIVNE TEČAJNE RAZLIKE</t>
  </si>
  <si>
    <t>prodaja vozila, opreme</t>
  </si>
  <si>
    <t>Održavanje plinskog sustava na deponiji</t>
  </si>
  <si>
    <t>Naknada za uređenje voda</t>
  </si>
  <si>
    <t>Usluga najma</t>
  </si>
  <si>
    <t>PONIKVE EKO OTOK KRK d.o.o.                                                                                                         - PRIHODI</t>
  </si>
  <si>
    <t>PONIKVE EKO OTOK KRK d.o.o.                                                                                                                 - RASHODI</t>
  </si>
  <si>
    <t>RASHOD PROT.GOD. I INVENT.RASHOD</t>
  </si>
  <si>
    <t>RAZNI POREZI I DAVANJA (vozila i društvo)</t>
  </si>
  <si>
    <t>Kontr.otp.voda,plinova, nadzor DDD mjera</t>
  </si>
  <si>
    <t>Održavanje javne rasvjete</t>
  </si>
  <si>
    <t>Ostale usluge (mob.praćenje,usit.zel.otpada)</t>
  </si>
  <si>
    <t>ODRŽ. I UPRAV. JAVNOM RASVJETOM</t>
  </si>
  <si>
    <t>ODRŽ. I UPRAV. JAV.RASVJETOM</t>
  </si>
  <si>
    <t>Zbrinjavanje otpada-Marišćina</t>
  </si>
  <si>
    <t>Dobrovoljno mirovinsko III stup</t>
  </si>
  <si>
    <t>energetski certifikati,vođenje ISGE-a.</t>
  </si>
  <si>
    <t>Naknada Hrote</t>
  </si>
  <si>
    <t>Održavanje punionica</t>
  </si>
  <si>
    <t>Održavanje elektr.bicikli</t>
  </si>
  <si>
    <t>prihod punionice</t>
  </si>
  <si>
    <t>PRIHOD PUNIONICA EL.VOZILA</t>
  </si>
  <si>
    <t>1.-9.2020.</t>
  </si>
  <si>
    <t>POKRIĆE KAMATA I BANK.NAKNADA</t>
  </si>
  <si>
    <t>pokriće plaće u naravi</t>
  </si>
  <si>
    <t>POKRIĆE PLAĆE U NARAVI</t>
  </si>
  <si>
    <t>OSTALO</t>
  </si>
  <si>
    <t>EU PROJEKTI - interna realizacija</t>
  </si>
  <si>
    <t>EN.CERTIFIKATI, VOĐENJE ISGE-a</t>
  </si>
  <si>
    <t>Održ. komp.programa i WEB stranice</t>
  </si>
  <si>
    <t>RJ ENERGETIKA - RASHODI</t>
  </si>
  <si>
    <t>Poklon bon (neoporezivo)</t>
  </si>
  <si>
    <t>Nagrada za rad (neoporezivo)</t>
  </si>
  <si>
    <t>Jubilarne nagrade (neoporezivo)</t>
  </si>
  <si>
    <t>Prigodni poklon djeci (neoporezivo)</t>
  </si>
  <si>
    <t>Otpremnina (neoporezivo)</t>
  </si>
  <si>
    <t>RJ GOSPODARENJE OTPADOM - RASHODI</t>
  </si>
  <si>
    <t>plan 2021.</t>
  </si>
  <si>
    <t>2021.</t>
  </si>
  <si>
    <t>najam el.bicikli</t>
  </si>
  <si>
    <t>NAJAM EL.BICIKLI</t>
  </si>
  <si>
    <t>Materijal EKI</t>
  </si>
  <si>
    <t>PRODANI MATERIJAL SA SKLADIŠTA</t>
  </si>
  <si>
    <t>I rebalans plana 2021. (veljača 2021.)</t>
  </si>
  <si>
    <t>II rebalans plana 2021. (lipanj 2021.)</t>
  </si>
  <si>
    <t>III rebalans plana 2021. (studeni 2021.)</t>
  </si>
  <si>
    <t>Održavanje EKI mreže</t>
  </si>
  <si>
    <t>1.-9.2021.</t>
  </si>
  <si>
    <t xml:space="preserve">Zbrinjavanje sekundarnih sirovina </t>
  </si>
  <si>
    <t>Razdvajanje poduzeća</t>
  </si>
  <si>
    <t>PRODAJA MATERIJALA IZ SKLADIŠTA</t>
  </si>
  <si>
    <t>RJ GOSPODARENJE OTPADOM  - PRIHODI</t>
  </si>
  <si>
    <t>PONIKVE EKO OTOK KRK d.o.o. -                                               RJ ENERGETIKA - PRIHODI</t>
  </si>
  <si>
    <t>ostv. 1-9. 2021. / III reb. plana 2021.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</si>
</sst>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9" fontId="5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right" vertical="center"/>
    </xf>
    <xf numFmtId="9" fontId="6" fillId="33" borderId="12" xfId="0" applyNumberFormat="1" applyFont="1" applyFill="1" applyBorder="1" applyAlignment="1">
      <alignment horizontal="right" vertical="center"/>
    </xf>
    <xf numFmtId="9" fontId="6" fillId="34" borderId="12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33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lef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6" fillId="0" borderId="13" xfId="0" applyFont="1" applyBorder="1" applyAlignment="1">
      <alignment vertical="center"/>
    </xf>
    <xf numFmtId="4" fontId="6" fillId="34" borderId="14" xfId="0" applyNumberFormat="1" applyFont="1" applyFill="1" applyBorder="1" applyAlignment="1">
      <alignment horizontal="right" vertical="top" wrapText="1"/>
    </xf>
    <xf numFmtId="3" fontId="6" fillId="34" borderId="14" xfId="0" applyNumberFormat="1" applyFont="1" applyFill="1" applyBorder="1" applyAlignment="1">
      <alignment horizontal="right" vertical="top" wrapText="1"/>
    </xf>
    <xf numFmtId="4" fontId="6" fillId="34" borderId="15" xfId="0" applyNumberFormat="1" applyFont="1" applyFill="1" applyBorder="1" applyAlignment="1">
      <alignment horizontal="right" wrapText="1"/>
    </xf>
    <xf numFmtId="3" fontId="6" fillId="34" borderId="16" xfId="0" applyNumberFormat="1" applyFont="1" applyFill="1" applyBorder="1" applyAlignment="1">
      <alignment horizontal="right" wrapText="1"/>
    </xf>
    <xf numFmtId="4" fontId="6" fillId="34" borderId="16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0" borderId="12" xfId="39" applyNumberFormat="1" applyFont="1" applyFill="1" applyBorder="1" applyAlignment="1">
      <alignment horizontal="right" vertical="center"/>
    </xf>
    <xf numFmtId="3" fontId="6" fillId="0" borderId="12" xfId="39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right" vertical="center"/>
    </xf>
    <xf numFmtId="3" fontId="26" fillId="35" borderId="12" xfId="3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5" fillId="35" borderId="12" xfId="39" applyNumberFormat="1" applyFont="1" applyFill="1" applyBorder="1" applyAlignment="1">
      <alignment horizontal="right" vertical="center"/>
    </xf>
    <xf numFmtId="3" fontId="6" fillId="35" borderId="12" xfId="39" applyNumberFormat="1" applyFont="1" applyFill="1" applyBorder="1" applyAlignment="1">
      <alignment horizontal="right" vertical="center"/>
    </xf>
    <xf numFmtId="3" fontId="5" fillId="0" borderId="12" xfId="39" applyNumberFormat="1" applyFont="1" applyFill="1" applyBorder="1" applyAlignment="1">
      <alignment horizontal="right" vertical="center" wrapText="1"/>
    </xf>
    <xf numFmtId="3" fontId="6" fillId="0" borderId="12" xfId="39" applyNumberFormat="1" applyFont="1" applyFill="1" applyBorder="1" applyAlignment="1">
      <alignment horizontal="right" vertical="center" wrapText="1"/>
    </xf>
    <xf numFmtId="3" fontId="6" fillId="29" borderId="12" xfId="48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35" borderId="12" xfId="39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indent="2"/>
    </xf>
    <xf numFmtId="3" fontId="46" fillId="0" borderId="12" xfId="0" applyNumberFormat="1" applyFont="1" applyBorder="1" applyAlignment="1">
      <alignment horizontal="right" vertical="center"/>
    </xf>
    <xf numFmtId="3" fontId="47" fillId="0" borderId="12" xfId="0" applyNumberFormat="1" applyFont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 indent="2"/>
    </xf>
    <xf numFmtId="0" fontId="4" fillId="34" borderId="10" xfId="0" applyFont="1" applyFill="1" applyBorder="1" applyAlignment="1">
      <alignment horizontal="left" vertical="center" indent="2"/>
    </xf>
    <xf numFmtId="0" fontId="4" fillId="34" borderId="15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indent="2"/>
    </xf>
    <xf numFmtId="0" fontId="4" fillId="33" borderId="10" xfId="0" applyFont="1" applyFill="1" applyBorder="1" applyAlignment="1">
      <alignment horizontal="left" vertical="center" indent="2"/>
    </xf>
    <xf numFmtId="49" fontId="6" fillId="34" borderId="16" xfId="57" applyNumberFormat="1" applyFont="1" applyFill="1" applyBorder="1" applyAlignment="1">
      <alignment horizontal="right" vertical="center" wrapText="1"/>
      <protection/>
    </xf>
    <xf numFmtId="49" fontId="6" fillId="34" borderId="14" xfId="57" applyNumberFormat="1" applyFont="1" applyFill="1" applyBorder="1" applyAlignment="1">
      <alignment horizontal="right" vertical="center" wrapText="1"/>
      <protection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H19" sqref="H19"/>
    </sheetView>
  </sheetViews>
  <sheetFormatPr defaultColWidth="9.140625" defaultRowHeight="16.5" customHeight="1"/>
  <cols>
    <col min="1" max="1" width="3.28125" style="19" customWidth="1"/>
    <col min="2" max="2" width="34.8515625" style="1" customWidth="1"/>
    <col min="3" max="3" width="10.57421875" style="29" customWidth="1"/>
    <col min="4" max="4" width="10.7109375" style="29" customWidth="1"/>
    <col min="5" max="7" width="10.140625" style="29" customWidth="1"/>
    <col min="8" max="8" width="7.7109375" style="23" customWidth="1"/>
    <col min="9" max="9" width="12.8515625" style="1" customWidth="1"/>
    <col min="10" max="10" width="12.28125" style="1" customWidth="1"/>
    <col min="11" max="16384" width="9.140625" style="1" customWidth="1"/>
  </cols>
  <sheetData>
    <row r="1" spans="1:8" ht="40.5" customHeight="1">
      <c r="A1" s="67" t="s">
        <v>150</v>
      </c>
      <c r="B1" s="68"/>
      <c r="C1" s="35" t="s">
        <v>41</v>
      </c>
      <c r="D1" s="75" t="s">
        <v>187</v>
      </c>
      <c r="E1" s="75" t="s">
        <v>188</v>
      </c>
      <c r="F1" s="75" t="s">
        <v>189</v>
      </c>
      <c r="G1" s="33" t="s">
        <v>40</v>
      </c>
      <c r="H1" s="73" t="s">
        <v>197</v>
      </c>
    </row>
    <row r="2" spans="1:8" ht="40.5" customHeight="1" thickBot="1">
      <c r="A2" s="69"/>
      <c r="B2" s="70"/>
      <c r="C2" s="31" t="s">
        <v>182</v>
      </c>
      <c r="D2" s="76"/>
      <c r="E2" s="76"/>
      <c r="F2" s="76"/>
      <c r="G2" s="31" t="s">
        <v>191</v>
      </c>
      <c r="H2" s="74"/>
    </row>
    <row r="3" spans="1:8" s="6" customFormat="1" ht="18" customHeight="1" thickTop="1">
      <c r="A3" s="27" t="s">
        <v>46</v>
      </c>
      <c r="B3" s="3" t="s">
        <v>131</v>
      </c>
      <c r="C3" s="20">
        <v>1143000</v>
      </c>
      <c r="D3" s="20">
        <v>1143000</v>
      </c>
      <c r="E3" s="20">
        <v>1143000</v>
      </c>
      <c r="F3" s="20">
        <v>1329000</v>
      </c>
      <c r="G3" s="20">
        <v>1092013.65</v>
      </c>
      <c r="H3" s="12">
        <f>IF(F3=0," ",IF(G3=0," ",G3/F3))</f>
        <v>0.8216806997742663</v>
      </c>
    </row>
    <row r="4" spans="1:8" ht="16.5" customHeight="1">
      <c r="A4" s="28"/>
      <c r="B4" s="2" t="s">
        <v>0</v>
      </c>
      <c r="C4" s="21">
        <v>5000</v>
      </c>
      <c r="D4" s="21">
        <v>5000</v>
      </c>
      <c r="E4" s="21">
        <v>5000</v>
      </c>
      <c r="F4" s="21">
        <v>4000</v>
      </c>
      <c r="G4" s="21">
        <v>1292.04</v>
      </c>
      <c r="H4" s="11">
        <f aca="true" t="shared" si="0" ref="H4:H57">IF(F4=0," ",IF(G4=0," ",G4/F4))</f>
        <v>0.32300999999999996</v>
      </c>
    </row>
    <row r="5" spans="1:8" ht="16.5" customHeight="1">
      <c r="A5" s="28"/>
      <c r="B5" s="2" t="s">
        <v>1</v>
      </c>
      <c r="C5" s="21">
        <v>3000</v>
      </c>
      <c r="D5" s="21">
        <v>3000</v>
      </c>
      <c r="E5" s="21">
        <v>3000</v>
      </c>
      <c r="F5" s="21">
        <v>1000</v>
      </c>
      <c r="G5" s="21">
        <v>543.75</v>
      </c>
      <c r="H5" s="11">
        <f t="shared" si="0"/>
        <v>0.54375</v>
      </c>
    </row>
    <row r="6" spans="1:8" ht="16.5" customHeight="1">
      <c r="A6" s="28"/>
      <c r="B6" s="2" t="s">
        <v>2</v>
      </c>
      <c r="C6" s="21">
        <v>4000</v>
      </c>
      <c r="D6" s="21">
        <v>4000</v>
      </c>
      <c r="E6" s="21">
        <v>4000</v>
      </c>
      <c r="F6" s="21">
        <v>3500</v>
      </c>
      <c r="G6" s="21">
        <v>1254.99</v>
      </c>
      <c r="H6" s="11">
        <f t="shared" si="0"/>
        <v>0.35856857142857146</v>
      </c>
    </row>
    <row r="7" spans="1:8" ht="16.5" customHeight="1">
      <c r="A7" s="28"/>
      <c r="B7" s="2" t="s">
        <v>139</v>
      </c>
      <c r="C7" s="37">
        <v>130000</v>
      </c>
      <c r="D7" s="37">
        <v>130000</v>
      </c>
      <c r="E7" s="37">
        <v>130000</v>
      </c>
      <c r="F7" s="37">
        <v>200000</v>
      </c>
      <c r="G7" s="37">
        <v>169826.47</v>
      </c>
      <c r="H7" s="11">
        <f t="shared" si="0"/>
        <v>0.84913235</v>
      </c>
    </row>
    <row r="8" spans="1:8" ht="16.5" customHeight="1">
      <c r="A8" s="28"/>
      <c r="B8" s="2" t="s">
        <v>185</v>
      </c>
      <c r="C8" s="37"/>
      <c r="D8" s="37"/>
      <c r="E8" s="37"/>
      <c r="F8" s="37">
        <v>55000</v>
      </c>
      <c r="G8" s="37">
        <v>4974</v>
      </c>
      <c r="H8" s="11">
        <f t="shared" si="0"/>
        <v>0.09043636363636363</v>
      </c>
    </row>
    <row r="9" spans="1:8" ht="16.5" customHeight="1">
      <c r="A9" s="28"/>
      <c r="B9" s="2" t="s">
        <v>89</v>
      </c>
      <c r="C9" s="37">
        <v>760000</v>
      </c>
      <c r="D9" s="37">
        <v>760000</v>
      </c>
      <c r="E9" s="37">
        <v>760000</v>
      </c>
      <c r="F9" s="37">
        <v>825000</v>
      </c>
      <c r="G9" s="37">
        <v>709292.36</v>
      </c>
      <c r="H9" s="11">
        <f t="shared" si="0"/>
        <v>0.8597483151515152</v>
      </c>
    </row>
    <row r="10" spans="1:8" ht="16.5" customHeight="1">
      <c r="A10" s="28"/>
      <c r="B10" s="2" t="s">
        <v>3</v>
      </c>
      <c r="C10" s="21">
        <v>205000</v>
      </c>
      <c r="D10" s="21">
        <v>205000</v>
      </c>
      <c r="E10" s="21">
        <v>205000</v>
      </c>
      <c r="F10" s="21">
        <v>227500</v>
      </c>
      <c r="G10" s="21">
        <v>197950.13999999998</v>
      </c>
      <c r="H10" s="11">
        <f t="shared" si="0"/>
        <v>0.8701105054945054</v>
      </c>
    </row>
    <row r="11" spans="1:8" ht="16.5" customHeight="1">
      <c r="A11" s="28"/>
      <c r="B11" s="2" t="s">
        <v>4</v>
      </c>
      <c r="C11" s="37">
        <v>36000</v>
      </c>
      <c r="D11" s="37">
        <v>36000</v>
      </c>
      <c r="E11" s="37">
        <v>36000</v>
      </c>
      <c r="F11" s="37">
        <v>13000</v>
      </c>
      <c r="G11" s="37">
        <v>6879.9</v>
      </c>
      <c r="H11" s="11">
        <f t="shared" si="0"/>
        <v>0.5292230769230769</v>
      </c>
    </row>
    <row r="12" spans="1:8" s="6" customFormat="1" ht="18" customHeight="1">
      <c r="A12" s="27" t="s">
        <v>47</v>
      </c>
      <c r="B12" s="3" t="s">
        <v>5</v>
      </c>
      <c r="C12" s="20">
        <v>16000</v>
      </c>
      <c r="D12" s="20">
        <v>16000</v>
      </c>
      <c r="E12" s="20">
        <v>16000</v>
      </c>
      <c r="F12" s="20">
        <v>16000</v>
      </c>
      <c r="G12" s="20">
        <v>7936.7</v>
      </c>
      <c r="H12" s="12">
        <f t="shared" si="0"/>
        <v>0.49604375</v>
      </c>
    </row>
    <row r="13" spans="1:8" s="6" customFormat="1" ht="18" customHeight="1">
      <c r="A13" s="27" t="s">
        <v>48</v>
      </c>
      <c r="B13" s="3" t="s">
        <v>6</v>
      </c>
      <c r="C13" s="20">
        <v>198000</v>
      </c>
      <c r="D13" s="20">
        <v>198000</v>
      </c>
      <c r="E13" s="20">
        <v>198000</v>
      </c>
      <c r="F13" s="20">
        <v>183000</v>
      </c>
      <c r="G13" s="20">
        <v>105678.08</v>
      </c>
      <c r="H13" s="12">
        <f t="shared" si="0"/>
        <v>0.5774758469945356</v>
      </c>
    </row>
    <row r="14" spans="1:8" s="6" customFormat="1" ht="18" customHeight="1">
      <c r="A14" s="27" t="s">
        <v>49</v>
      </c>
      <c r="B14" s="3" t="s">
        <v>7</v>
      </c>
      <c r="C14" s="20">
        <v>2785500</v>
      </c>
      <c r="D14" s="20">
        <v>2785500</v>
      </c>
      <c r="E14" s="20">
        <v>2785500</v>
      </c>
      <c r="F14" s="20">
        <v>3038000</v>
      </c>
      <c r="G14" s="20">
        <v>2339641.73</v>
      </c>
      <c r="H14" s="12">
        <f t="shared" si="0"/>
        <v>0.7701256517445688</v>
      </c>
    </row>
    <row r="15" spans="1:8" ht="16.5" customHeight="1">
      <c r="A15" s="28"/>
      <c r="B15" s="2" t="s">
        <v>8</v>
      </c>
      <c r="C15" s="21">
        <v>130500</v>
      </c>
      <c r="D15" s="21">
        <v>130500</v>
      </c>
      <c r="E15" s="21">
        <v>130500</v>
      </c>
      <c r="F15" s="21">
        <v>160500</v>
      </c>
      <c r="G15" s="21">
        <v>111614.61</v>
      </c>
      <c r="H15" s="11">
        <f t="shared" si="0"/>
        <v>0.6954181308411215</v>
      </c>
    </row>
    <row r="16" spans="1:8" ht="16.5" customHeight="1">
      <c r="A16" s="28"/>
      <c r="B16" s="2" t="s">
        <v>9</v>
      </c>
      <c r="C16" s="21">
        <v>1000</v>
      </c>
      <c r="D16" s="21">
        <v>1000</v>
      </c>
      <c r="E16" s="21">
        <v>1000</v>
      </c>
      <c r="F16" s="21">
        <v>3500</v>
      </c>
      <c r="G16" s="21">
        <v>2877.12</v>
      </c>
      <c r="H16" s="11">
        <f t="shared" si="0"/>
        <v>0.8220342857142857</v>
      </c>
    </row>
    <row r="17" spans="1:8" ht="16.5" customHeight="1">
      <c r="A17" s="28"/>
      <c r="B17" s="2" t="s">
        <v>10</v>
      </c>
      <c r="C17" s="37">
        <v>2334000</v>
      </c>
      <c r="D17" s="37">
        <v>2334000</v>
      </c>
      <c r="E17" s="37">
        <v>2334000</v>
      </c>
      <c r="F17" s="37">
        <v>2534000</v>
      </c>
      <c r="G17" s="37">
        <v>1978318.73</v>
      </c>
      <c r="H17" s="11">
        <f t="shared" si="0"/>
        <v>0.7807098382004736</v>
      </c>
    </row>
    <row r="18" spans="1:8" ht="16.5" customHeight="1">
      <c r="A18" s="28"/>
      <c r="B18" s="2" t="s">
        <v>93</v>
      </c>
      <c r="C18" s="21">
        <v>250000</v>
      </c>
      <c r="D18" s="21">
        <v>250000</v>
      </c>
      <c r="E18" s="21">
        <v>250000</v>
      </c>
      <c r="F18" s="21">
        <v>220000</v>
      </c>
      <c r="G18" s="21">
        <v>153407.29</v>
      </c>
      <c r="H18" s="11">
        <f t="shared" si="0"/>
        <v>0.6973058636363637</v>
      </c>
    </row>
    <row r="19" spans="1:8" ht="16.5" customHeight="1">
      <c r="A19" s="28"/>
      <c r="B19" s="2" t="s">
        <v>98</v>
      </c>
      <c r="C19" s="21">
        <v>70000</v>
      </c>
      <c r="D19" s="21">
        <v>70000</v>
      </c>
      <c r="E19" s="21">
        <v>70000</v>
      </c>
      <c r="F19" s="21">
        <v>120000</v>
      </c>
      <c r="G19" s="21">
        <v>93423.98</v>
      </c>
      <c r="H19" s="11">
        <f t="shared" si="0"/>
        <v>0.7785331666666666</v>
      </c>
    </row>
    <row r="20" spans="1:8" s="6" customFormat="1" ht="18" customHeight="1">
      <c r="A20" s="27" t="s">
        <v>50</v>
      </c>
      <c r="B20" s="3" t="s">
        <v>81</v>
      </c>
      <c r="C20" s="20">
        <v>165500</v>
      </c>
      <c r="D20" s="20">
        <v>165500</v>
      </c>
      <c r="E20" s="20">
        <v>165500</v>
      </c>
      <c r="F20" s="20">
        <v>182040</v>
      </c>
      <c r="G20" s="20">
        <v>76022</v>
      </c>
      <c r="H20" s="12">
        <f t="shared" si="0"/>
        <v>0.41761151395297735</v>
      </c>
    </row>
    <row r="21" spans="1:10" ht="16.5" customHeight="1">
      <c r="A21" s="28"/>
      <c r="B21" s="2" t="s">
        <v>21</v>
      </c>
      <c r="C21" s="21">
        <v>32500</v>
      </c>
      <c r="D21" s="21">
        <v>32500</v>
      </c>
      <c r="E21" s="21">
        <v>32500</v>
      </c>
      <c r="F21" s="21">
        <v>47040</v>
      </c>
      <c r="G21" s="21">
        <v>35020</v>
      </c>
      <c r="H21" s="11">
        <f t="shared" si="0"/>
        <v>0.7444727891156463</v>
      </c>
      <c r="J21" s="36"/>
    </row>
    <row r="22" spans="1:8" ht="16.5" customHeight="1">
      <c r="A22" s="28"/>
      <c r="B22" s="2" t="s">
        <v>141</v>
      </c>
      <c r="C22" s="21">
        <v>50000</v>
      </c>
      <c r="D22" s="21">
        <v>50000</v>
      </c>
      <c r="E22" s="21">
        <v>50000</v>
      </c>
      <c r="F22" s="21">
        <v>50000</v>
      </c>
      <c r="G22" s="21">
        <v>0</v>
      </c>
      <c r="H22" s="11" t="str">
        <f t="shared" si="0"/>
        <v> </v>
      </c>
    </row>
    <row r="23" spans="1:8" ht="16.5" customHeight="1">
      <c r="A23" s="28"/>
      <c r="B23" s="2" t="s">
        <v>153</v>
      </c>
      <c r="C23" s="21">
        <v>83000</v>
      </c>
      <c r="D23" s="21">
        <v>83000</v>
      </c>
      <c r="E23" s="21">
        <v>83000</v>
      </c>
      <c r="F23" s="21">
        <v>85000</v>
      </c>
      <c r="G23" s="21">
        <v>41002</v>
      </c>
      <c r="H23" s="11">
        <f t="shared" si="0"/>
        <v>0.4823764705882353</v>
      </c>
    </row>
    <row r="24" spans="1:8" s="6" customFormat="1" ht="18" customHeight="1">
      <c r="A24" s="27" t="s">
        <v>51</v>
      </c>
      <c r="B24" s="3" t="s">
        <v>11</v>
      </c>
      <c r="C24" s="20">
        <v>350000</v>
      </c>
      <c r="D24" s="20">
        <v>350000</v>
      </c>
      <c r="E24" s="20">
        <v>350000</v>
      </c>
      <c r="F24" s="20">
        <v>370900</v>
      </c>
      <c r="G24" s="20">
        <v>271079.12</v>
      </c>
      <c r="H24" s="12">
        <f t="shared" si="0"/>
        <v>0.7308684820706389</v>
      </c>
    </row>
    <row r="25" spans="1:8" ht="16.5" customHeight="1">
      <c r="A25" s="28"/>
      <c r="B25" s="2" t="s">
        <v>92</v>
      </c>
      <c r="C25" s="21">
        <v>200000</v>
      </c>
      <c r="D25" s="21">
        <v>200000</v>
      </c>
      <c r="E25" s="21">
        <v>200000</v>
      </c>
      <c r="F25" s="21">
        <v>200000</v>
      </c>
      <c r="G25" s="21">
        <v>120195.92</v>
      </c>
      <c r="H25" s="11">
        <f t="shared" si="0"/>
        <v>0.6009796</v>
      </c>
    </row>
    <row r="26" spans="1:8" ht="18" customHeight="1">
      <c r="A26" s="28"/>
      <c r="B26" s="2" t="s">
        <v>140</v>
      </c>
      <c r="C26" s="21">
        <v>150000</v>
      </c>
      <c r="D26" s="21">
        <v>150000</v>
      </c>
      <c r="E26" s="21">
        <v>150000</v>
      </c>
      <c r="F26" s="21">
        <v>170900</v>
      </c>
      <c r="G26" s="21">
        <v>150883.2</v>
      </c>
      <c r="H26" s="11">
        <f t="shared" si="0"/>
        <v>0.8828741954359275</v>
      </c>
    </row>
    <row r="27" spans="1:8" s="6" customFormat="1" ht="18" customHeight="1">
      <c r="A27" s="27" t="s">
        <v>52</v>
      </c>
      <c r="B27" s="3" t="s">
        <v>12</v>
      </c>
      <c r="C27" s="20">
        <v>13000</v>
      </c>
      <c r="D27" s="20">
        <v>13000</v>
      </c>
      <c r="E27" s="20">
        <v>13000</v>
      </c>
      <c r="F27" s="20">
        <v>10000</v>
      </c>
      <c r="G27" s="20">
        <v>7823.81</v>
      </c>
      <c r="H27" s="12">
        <f t="shared" si="0"/>
        <v>0.782381</v>
      </c>
    </row>
    <row r="28" spans="1:8" s="6" customFormat="1" ht="18" customHeight="1">
      <c r="A28" s="27" t="s">
        <v>53</v>
      </c>
      <c r="B28" s="3" t="s">
        <v>13</v>
      </c>
      <c r="C28" s="20">
        <v>55500</v>
      </c>
      <c r="D28" s="20">
        <v>55500</v>
      </c>
      <c r="E28" s="20">
        <v>55500</v>
      </c>
      <c r="F28" s="20">
        <v>55968.93</v>
      </c>
      <c r="G28" s="20">
        <v>41613.92</v>
      </c>
      <c r="H28" s="12">
        <f t="shared" si="0"/>
        <v>0.7435182341345457</v>
      </c>
    </row>
    <row r="29" spans="1:8" s="6" customFormat="1" ht="18" customHeight="1">
      <c r="A29" s="27" t="s">
        <v>54</v>
      </c>
      <c r="B29" s="3" t="s">
        <v>14</v>
      </c>
      <c r="C29" s="20">
        <v>1365200</v>
      </c>
      <c r="D29" s="20">
        <v>1365200</v>
      </c>
      <c r="E29" s="20">
        <v>1490200</v>
      </c>
      <c r="F29" s="20">
        <v>1742320</v>
      </c>
      <c r="G29" s="20">
        <v>1329081.73</v>
      </c>
      <c r="H29" s="12">
        <f t="shared" si="0"/>
        <v>0.7628229774094311</v>
      </c>
    </row>
    <row r="30" spans="1:8" ht="16.5" customHeight="1">
      <c r="A30" s="28"/>
      <c r="B30" s="2" t="s">
        <v>136</v>
      </c>
      <c r="C30" s="21">
        <v>319200</v>
      </c>
      <c r="D30" s="21">
        <v>319200</v>
      </c>
      <c r="E30" s="21">
        <v>319200</v>
      </c>
      <c r="F30" s="21">
        <v>230500</v>
      </c>
      <c r="G30" s="21">
        <v>170844.62</v>
      </c>
      <c r="H30" s="11">
        <f t="shared" si="0"/>
        <v>0.741191409978308</v>
      </c>
    </row>
    <row r="31" spans="1:8" ht="16.5" customHeight="1">
      <c r="A31" s="28"/>
      <c r="B31" s="2" t="s">
        <v>101</v>
      </c>
      <c r="C31" s="21">
        <v>8000</v>
      </c>
      <c r="D31" s="21">
        <v>8000</v>
      </c>
      <c r="E31" s="21">
        <v>8000</v>
      </c>
      <c r="F31" s="21">
        <v>10220</v>
      </c>
      <c r="G31" s="21">
        <v>10052.51</v>
      </c>
      <c r="H31" s="11">
        <f t="shared" si="0"/>
        <v>0.9836115459882583</v>
      </c>
    </row>
    <row r="32" spans="1:8" ht="16.5" customHeight="1">
      <c r="A32" s="28"/>
      <c r="B32" s="2" t="s">
        <v>15</v>
      </c>
      <c r="C32" s="21">
        <v>25000</v>
      </c>
      <c r="D32" s="21">
        <v>25000</v>
      </c>
      <c r="E32" s="21">
        <v>25000</v>
      </c>
      <c r="F32" s="21">
        <v>25000</v>
      </c>
      <c r="G32" s="21">
        <v>21005</v>
      </c>
      <c r="H32" s="11">
        <f t="shared" si="0"/>
        <v>0.8402</v>
      </c>
    </row>
    <row r="33" spans="1:8" ht="16.5" customHeight="1">
      <c r="A33" s="28"/>
      <c r="B33" s="2" t="s">
        <v>16</v>
      </c>
      <c r="C33" s="21">
        <v>510000</v>
      </c>
      <c r="D33" s="21">
        <v>510000</v>
      </c>
      <c r="E33" s="21">
        <v>510000</v>
      </c>
      <c r="F33" s="21">
        <v>510000</v>
      </c>
      <c r="G33" s="21">
        <v>361091.29</v>
      </c>
      <c r="H33" s="11">
        <f t="shared" si="0"/>
        <v>0.7080221372549019</v>
      </c>
    </row>
    <row r="34" spans="1:8" ht="16.5" customHeight="1">
      <c r="A34" s="28"/>
      <c r="B34" s="2" t="s">
        <v>80</v>
      </c>
      <c r="C34" s="21">
        <v>35000</v>
      </c>
      <c r="D34" s="21">
        <v>35000</v>
      </c>
      <c r="E34" s="21">
        <v>35000</v>
      </c>
      <c r="F34" s="21">
        <v>36600</v>
      </c>
      <c r="G34" s="21">
        <v>21331.46</v>
      </c>
      <c r="H34" s="11">
        <f t="shared" si="0"/>
        <v>0.5828267759562842</v>
      </c>
    </row>
    <row r="35" spans="1:8" ht="16.5" customHeight="1">
      <c r="A35" s="28"/>
      <c r="B35" s="2" t="s">
        <v>17</v>
      </c>
      <c r="C35" s="21">
        <v>90000</v>
      </c>
      <c r="D35" s="21">
        <v>90000</v>
      </c>
      <c r="E35" s="21">
        <v>90000</v>
      </c>
      <c r="F35" s="21">
        <v>90000</v>
      </c>
      <c r="G35" s="21">
        <v>61450</v>
      </c>
      <c r="H35" s="11">
        <f t="shared" si="0"/>
        <v>0.6827777777777778</v>
      </c>
    </row>
    <row r="36" spans="1:8" ht="18" customHeight="1">
      <c r="A36" s="28"/>
      <c r="B36" s="2" t="s">
        <v>135</v>
      </c>
      <c r="C36" s="21">
        <v>10000</v>
      </c>
      <c r="D36" s="21">
        <v>10000</v>
      </c>
      <c r="E36" s="21">
        <v>10000</v>
      </c>
      <c r="F36" s="21">
        <v>0</v>
      </c>
      <c r="G36" s="21">
        <v>0</v>
      </c>
      <c r="H36" s="11" t="str">
        <f t="shared" si="0"/>
        <v> </v>
      </c>
    </row>
    <row r="37" spans="1:8" ht="18" customHeight="1">
      <c r="A37" s="28"/>
      <c r="B37" s="2" t="s">
        <v>146</v>
      </c>
      <c r="C37" s="21">
        <v>50000</v>
      </c>
      <c r="D37" s="21">
        <v>50000</v>
      </c>
      <c r="E37" s="21">
        <v>50000</v>
      </c>
      <c r="F37" s="21">
        <v>50000</v>
      </c>
      <c r="G37" s="21">
        <v>37125</v>
      </c>
      <c r="H37" s="11">
        <f t="shared" si="0"/>
        <v>0.7425</v>
      </c>
    </row>
    <row r="38" spans="1:8" ht="18" customHeight="1">
      <c r="A38" s="28"/>
      <c r="B38" s="2" t="s">
        <v>154</v>
      </c>
      <c r="C38" s="37">
        <v>70000</v>
      </c>
      <c r="D38" s="37">
        <v>70000</v>
      </c>
      <c r="E38" s="37">
        <v>70000</v>
      </c>
      <c r="F38" s="37">
        <v>150000</v>
      </c>
      <c r="G38" s="37">
        <v>121092.36</v>
      </c>
      <c r="H38" s="11">
        <f t="shared" si="0"/>
        <v>0.8072824</v>
      </c>
    </row>
    <row r="39" spans="1:8" ht="18" customHeight="1">
      <c r="A39" s="28"/>
      <c r="B39" s="2" t="s">
        <v>190</v>
      </c>
      <c r="C39" s="21">
        <v>15000</v>
      </c>
      <c r="D39" s="21">
        <v>15000</v>
      </c>
      <c r="E39" s="21">
        <v>140000</v>
      </c>
      <c r="F39" s="21">
        <v>140000</v>
      </c>
      <c r="G39" s="21">
        <v>104600</v>
      </c>
      <c r="H39" s="11">
        <f t="shared" si="0"/>
        <v>0.7471428571428571</v>
      </c>
    </row>
    <row r="40" spans="1:8" ht="18" customHeight="1">
      <c r="A40" s="28"/>
      <c r="B40" s="2" t="s">
        <v>162</v>
      </c>
      <c r="C40" s="21">
        <v>22000</v>
      </c>
      <c r="D40" s="21">
        <v>22000</v>
      </c>
      <c r="E40" s="21">
        <v>22000</v>
      </c>
      <c r="F40" s="21">
        <v>0</v>
      </c>
      <c r="G40" s="21">
        <v>0</v>
      </c>
      <c r="H40" s="11" t="str">
        <f t="shared" si="0"/>
        <v> </v>
      </c>
    </row>
    <row r="41" spans="1:8" ht="18" customHeight="1">
      <c r="A41" s="28"/>
      <c r="B41" s="2" t="s">
        <v>163</v>
      </c>
      <c r="C41" s="21">
        <v>11000</v>
      </c>
      <c r="D41" s="21">
        <v>11000</v>
      </c>
      <c r="E41" s="21">
        <v>11000</v>
      </c>
      <c r="F41" s="21">
        <v>0</v>
      </c>
      <c r="G41" s="21">
        <v>0</v>
      </c>
      <c r="H41" s="11" t="str">
        <f t="shared" si="0"/>
        <v> </v>
      </c>
    </row>
    <row r="42" spans="1:8" ht="16.5" customHeight="1">
      <c r="A42" s="28"/>
      <c r="B42" s="2" t="s">
        <v>99</v>
      </c>
      <c r="C42" s="21">
        <v>200000</v>
      </c>
      <c r="D42" s="21">
        <v>200000</v>
      </c>
      <c r="E42" s="21">
        <v>200000</v>
      </c>
      <c r="F42" s="21">
        <v>500000</v>
      </c>
      <c r="G42" s="21">
        <v>420489.49</v>
      </c>
      <c r="H42" s="11">
        <f t="shared" si="0"/>
        <v>0.8409789799999999</v>
      </c>
    </row>
    <row r="43" spans="1:8" s="6" customFormat="1" ht="18" customHeight="1">
      <c r="A43" s="27" t="s">
        <v>55</v>
      </c>
      <c r="B43" s="3" t="s">
        <v>18</v>
      </c>
      <c r="C43" s="20">
        <v>1000</v>
      </c>
      <c r="D43" s="20">
        <v>1000</v>
      </c>
      <c r="E43" s="20">
        <v>1000</v>
      </c>
      <c r="F43" s="20">
        <v>5000</v>
      </c>
      <c r="G43" s="20">
        <v>4633.6</v>
      </c>
      <c r="H43" s="12">
        <f t="shared" si="0"/>
        <v>0.9267200000000001</v>
      </c>
    </row>
    <row r="44" spans="1:8" ht="18" customHeight="1">
      <c r="A44" s="28"/>
      <c r="B44" s="2" t="s">
        <v>42</v>
      </c>
      <c r="C44" s="21">
        <v>1000</v>
      </c>
      <c r="D44" s="21">
        <v>1000</v>
      </c>
      <c r="E44" s="21">
        <v>1000</v>
      </c>
      <c r="F44" s="21">
        <v>5000</v>
      </c>
      <c r="G44" s="21">
        <v>4633.6</v>
      </c>
      <c r="H44" s="11">
        <f t="shared" si="0"/>
        <v>0.9267200000000001</v>
      </c>
    </row>
    <row r="45" spans="1:8" s="6" customFormat="1" ht="18" customHeight="1">
      <c r="A45" s="27" t="s">
        <v>56</v>
      </c>
      <c r="B45" s="3" t="s">
        <v>19</v>
      </c>
      <c r="C45" s="20">
        <v>233000</v>
      </c>
      <c r="D45" s="20">
        <v>233000</v>
      </c>
      <c r="E45" s="20">
        <v>233000</v>
      </c>
      <c r="F45" s="20">
        <v>233000</v>
      </c>
      <c r="G45" s="20">
        <v>193303.98</v>
      </c>
      <c r="H45" s="12">
        <f t="shared" si="0"/>
        <v>0.8296308154506439</v>
      </c>
    </row>
    <row r="46" spans="1:8" s="6" customFormat="1" ht="18" customHeight="1">
      <c r="A46" s="27" t="s">
        <v>57</v>
      </c>
      <c r="B46" s="3" t="s">
        <v>86</v>
      </c>
      <c r="C46" s="20">
        <v>5500</v>
      </c>
      <c r="D46" s="20">
        <v>5500</v>
      </c>
      <c r="E46" s="20">
        <v>5500</v>
      </c>
      <c r="F46" s="20">
        <v>5000</v>
      </c>
      <c r="G46" s="20">
        <v>971</v>
      </c>
      <c r="H46" s="12">
        <f t="shared" si="0"/>
        <v>0.1942</v>
      </c>
    </row>
    <row r="47" spans="1:8" s="6" customFormat="1" ht="18" customHeight="1">
      <c r="A47" s="27" t="s">
        <v>58</v>
      </c>
      <c r="B47" s="3" t="s">
        <v>20</v>
      </c>
      <c r="C47" s="20">
        <v>1297420</v>
      </c>
      <c r="D47" s="20">
        <v>2897420</v>
      </c>
      <c r="E47" s="20">
        <v>2897420</v>
      </c>
      <c r="F47" s="20">
        <v>3116010.72</v>
      </c>
      <c r="G47" s="20">
        <v>1875368.0600000003</v>
      </c>
      <c r="H47" s="12">
        <f t="shared" si="0"/>
        <v>0.601849039851827</v>
      </c>
    </row>
    <row r="48" spans="1:8" ht="18" customHeight="1">
      <c r="A48" s="28"/>
      <c r="B48" s="2" t="s">
        <v>22</v>
      </c>
      <c r="C48" s="37">
        <v>163000</v>
      </c>
      <c r="D48" s="37">
        <v>163000</v>
      </c>
      <c r="E48" s="37">
        <v>163000</v>
      </c>
      <c r="F48" s="37">
        <v>116110.72</v>
      </c>
      <c r="G48" s="37">
        <v>71468.52</v>
      </c>
      <c r="H48" s="11">
        <f t="shared" si="0"/>
        <v>0.6155204273989516</v>
      </c>
    </row>
    <row r="49" spans="1:8" ht="18" customHeight="1">
      <c r="A49" s="28"/>
      <c r="B49" s="2" t="s">
        <v>23</v>
      </c>
      <c r="C49" s="21">
        <v>30000</v>
      </c>
      <c r="D49" s="21">
        <v>30000</v>
      </c>
      <c r="E49" s="21">
        <v>30000</v>
      </c>
      <c r="F49" s="21">
        <v>30000</v>
      </c>
      <c r="G49" s="21">
        <v>20992.08</v>
      </c>
      <c r="H49" s="11">
        <f t="shared" si="0"/>
        <v>0.699736</v>
      </c>
    </row>
    <row r="50" spans="1:8" ht="16.5" customHeight="1">
      <c r="A50" s="28"/>
      <c r="B50" s="2" t="s">
        <v>24</v>
      </c>
      <c r="C50" s="21">
        <v>55000</v>
      </c>
      <c r="D50" s="21">
        <v>55000</v>
      </c>
      <c r="E50" s="21">
        <v>55000</v>
      </c>
      <c r="F50" s="21">
        <v>48000</v>
      </c>
      <c r="G50" s="21">
        <v>15000</v>
      </c>
      <c r="H50" s="11">
        <f t="shared" si="0"/>
        <v>0.3125</v>
      </c>
    </row>
    <row r="51" spans="1:8" ht="16.5" customHeight="1">
      <c r="A51" s="28"/>
      <c r="B51" s="2" t="s">
        <v>90</v>
      </c>
      <c r="C51" s="21">
        <v>50000</v>
      </c>
      <c r="D51" s="21">
        <v>50000</v>
      </c>
      <c r="E51" s="21">
        <v>50000</v>
      </c>
      <c r="F51" s="21">
        <v>50000</v>
      </c>
      <c r="G51" s="21">
        <v>39245</v>
      </c>
      <c r="H51" s="11">
        <f t="shared" si="0"/>
        <v>0.7849</v>
      </c>
    </row>
    <row r="52" spans="1:8" ht="16.5" customHeight="1">
      <c r="A52" s="28"/>
      <c r="B52" s="2" t="s">
        <v>100</v>
      </c>
      <c r="C52" s="21">
        <v>20000</v>
      </c>
      <c r="D52" s="21">
        <v>20000</v>
      </c>
      <c r="E52" s="21">
        <v>20000</v>
      </c>
      <c r="F52" s="21">
        <v>25000</v>
      </c>
      <c r="G52" s="21">
        <v>19840</v>
      </c>
      <c r="H52" s="11">
        <f t="shared" si="0"/>
        <v>0.7936</v>
      </c>
    </row>
    <row r="53" spans="1:8" ht="16.5" customHeight="1">
      <c r="A53" s="28"/>
      <c r="B53" s="2" t="s">
        <v>25</v>
      </c>
      <c r="C53" s="21">
        <v>11500</v>
      </c>
      <c r="D53" s="21">
        <v>11500</v>
      </c>
      <c r="E53" s="21">
        <v>11500</v>
      </c>
      <c r="F53" s="21">
        <v>11500</v>
      </c>
      <c r="G53" s="21">
        <v>8640</v>
      </c>
      <c r="H53" s="11">
        <f t="shared" si="0"/>
        <v>0.7513043478260869</v>
      </c>
    </row>
    <row r="54" spans="1:8" ht="18" customHeight="1">
      <c r="A54" s="28"/>
      <c r="B54" s="2" t="s">
        <v>91</v>
      </c>
      <c r="C54" s="21">
        <v>17500</v>
      </c>
      <c r="D54" s="21">
        <v>17500</v>
      </c>
      <c r="E54" s="21">
        <v>17500</v>
      </c>
      <c r="F54" s="21">
        <v>20000</v>
      </c>
      <c r="G54" s="21">
        <v>11081.68</v>
      </c>
      <c r="H54" s="11">
        <f t="shared" si="0"/>
        <v>0.554084</v>
      </c>
    </row>
    <row r="55" spans="1:8" ht="16.5" customHeight="1">
      <c r="A55" s="28"/>
      <c r="B55" s="2" t="s">
        <v>97</v>
      </c>
      <c r="C55" s="21">
        <v>93000</v>
      </c>
      <c r="D55" s="21">
        <v>93000</v>
      </c>
      <c r="E55" s="21">
        <v>93000</v>
      </c>
      <c r="F55" s="21">
        <v>121000</v>
      </c>
      <c r="G55" s="21">
        <v>53546.09</v>
      </c>
      <c r="H55" s="11">
        <f t="shared" si="0"/>
        <v>0.4425296694214876</v>
      </c>
    </row>
    <row r="56" spans="1:8" ht="16.5" customHeight="1">
      <c r="A56" s="28"/>
      <c r="B56" s="2" t="s">
        <v>87</v>
      </c>
      <c r="C56" s="21">
        <v>100000</v>
      </c>
      <c r="D56" s="21">
        <v>100000</v>
      </c>
      <c r="E56" s="21">
        <v>100000</v>
      </c>
      <c r="F56" s="21">
        <v>100000</v>
      </c>
      <c r="G56" s="21">
        <v>28675</v>
      </c>
      <c r="H56" s="11">
        <f t="shared" si="0"/>
        <v>0.28675</v>
      </c>
    </row>
    <row r="57" spans="1:8" ht="16.5" customHeight="1">
      <c r="A57" s="28"/>
      <c r="B57" s="2" t="s">
        <v>88</v>
      </c>
      <c r="C57" s="21">
        <v>50000</v>
      </c>
      <c r="D57" s="21">
        <v>50000</v>
      </c>
      <c r="E57" s="21">
        <v>50000</v>
      </c>
      <c r="F57" s="21">
        <v>159000</v>
      </c>
      <c r="G57" s="21">
        <v>11402.5</v>
      </c>
      <c r="H57" s="11">
        <f t="shared" si="0"/>
        <v>0.07171383647798742</v>
      </c>
    </row>
    <row r="58" spans="1:8" ht="16.5" customHeight="1">
      <c r="A58" s="28"/>
      <c r="B58" s="2" t="s">
        <v>26</v>
      </c>
      <c r="C58" s="21">
        <v>100000</v>
      </c>
      <c r="D58" s="21">
        <v>100000</v>
      </c>
      <c r="E58" s="21">
        <v>100000</v>
      </c>
      <c r="F58" s="21">
        <v>160300</v>
      </c>
      <c r="G58" s="21">
        <v>141462</v>
      </c>
      <c r="H58" s="11">
        <f aca="true" t="shared" si="1" ref="H58:H103">IF(F58=0," ",IF(G58=0," ",G58/F58))</f>
        <v>0.8824828446662508</v>
      </c>
    </row>
    <row r="59" spans="1:8" ht="16.5" customHeight="1">
      <c r="A59" s="28"/>
      <c r="B59" s="2" t="s">
        <v>105</v>
      </c>
      <c r="C59" s="21">
        <v>250000</v>
      </c>
      <c r="D59" s="21">
        <v>250000</v>
      </c>
      <c r="E59" s="21">
        <v>250000</v>
      </c>
      <c r="F59" s="21">
        <v>250000</v>
      </c>
      <c r="G59" s="21">
        <v>180178.29</v>
      </c>
      <c r="H59" s="11">
        <f t="shared" si="1"/>
        <v>0.7207131600000001</v>
      </c>
    </row>
    <row r="60" spans="1:8" ht="18" customHeight="1">
      <c r="A60" s="28"/>
      <c r="B60" s="2" t="s">
        <v>155</v>
      </c>
      <c r="C60" s="21">
        <v>241420</v>
      </c>
      <c r="D60" s="21">
        <v>241420</v>
      </c>
      <c r="E60" s="21">
        <v>241420</v>
      </c>
      <c r="F60" s="21">
        <v>206100</v>
      </c>
      <c r="G60" s="21">
        <v>41084</v>
      </c>
      <c r="H60" s="11">
        <f t="shared" si="1"/>
        <v>0.19934012615235322</v>
      </c>
    </row>
    <row r="61" spans="1:8" ht="18" customHeight="1">
      <c r="A61" s="28"/>
      <c r="B61" s="2" t="s">
        <v>192</v>
      </c>
      <c r="C61" s="21">
        <v>20000</v>
      </c>
      <c r="D61" s="21">
        <v>20000</v>
      </c>
      <c r="E61" s="21">
        <v>20000</v>
      </c>
      <c r="F61" s="21">
        <v>30000</v>
      </c>
      <c r="G61" s="21">
        <v>11088</v>
      </c>
      <c r="H61" s="11">
        <f t="shared" si="1"/>
        <v>0.3696</v>
      </c>
    </row>
    <row r="62" spans="1:8" ht="16.5" customHeight="1">
      <c r="A62" s="28"/>
      <c r="B62" s="2" t="s">
        <v>148</v>
      </c>
      <c r="C62" s="21">
        <v>36000</v>
      </c>
      <c r="D62" s="21">
        <v>36000</v>
      </c>
      <c r="E62" s="21">
        <v>36000</v>
      </c>
      <c r="F62" s="21">
        <v>39000</v>
      </c>
      <c r="G62" s="21">
        <v>29060.1</v>
      </c>
      <c r="H62" s="11">
        <f t="shared" si="1"/>
        <v>0.7451307692307692</v>
      </c>
    </row>
    <row r="63" spans="1:8" ht="18" customHeight="1">
      <c r="A63" s="28"/>
      <c r="B63" s="2" t="s">
        <v>94</v>
      </c>
      <c r="C63" s="21">
        <v>60000</v>
      </c>
      <c r="D63" s="21">
        <v>60000</v>
      </c>
      <c r="E63" s="21">
        <v>60000</v>
      </c>
      <c r="F63" s="21">
        <v>70000</v>
      </c>
      <c r="G63" s="21">
        <v>52500</v>
      </c>
      <c r="H63" s="11">
        <f t="shared" si="1"/>
        <v>0.75</v>
      </c>
    </row>
    <row r="64" spans="1:8" ht="18" customHeight="1">
      <c r="A64" s="28"/>
      <c r="B64" s="2" t="s">
        <v>158</v>
      </c>
      <c r="C64" s="21">
        <v>0</v>
      </c>
      <c r="D64" s="21">
        <v>1600000</v>
      </c>
      <c r="E64" s="21">
        <v>1600000</v>
      </c>
      <c r="F64" s="21">
        <v>1600000</v>
      </c>
      <c r="G64" s="21">
        <v>1121104.8</v>
      </c>
      <c r="H64" s="11">
        <f t="shared" si="1"/>
        <v>0.7006905</v>
      </c>
    </row>
    <row r="65" spans="1:8" ht="18" customHeight="1">
      <c r="A65" s="28"/>
      <c r="B65" s="2" t="s">
        <v>193</v>
      </c>
      <c r="C65" s="21">
        <v>0</v>
      </c>
      <c r="D65" s="21">
        <v>0</v>
      </c>
      <c r="E65" s="21">
        <v>0</v>
      </c>
      <c r="F65" s="21">
        <v>80000</v>
      </c>
      <c r="G65" s="21">
        <v>19000</v>
      </c>
      <c r="H65" s="11">
        <f t="shared" si="1"/>
        <v>0.2375</v>
      </c>
    </row>
    <row r="66" spans="1:8" s="6" customFormat="1" ht="18" customHeight="1">
      <c r="A66" s="27" t="s">
        <v>59</v>
      </c>
      <c r="B66" s="3" t="s">
        <v>27</v>
      </c>
      <c r="C66" s="20">
        <v>7852000</v>
      </c>
      <c r="D66" s="20">
        <v>7852000</v>
      </c>
      <c r="E66" s="20">
        <v>7852000</v>
      </c>
      <c r="F66" s="20">
        <v>7750000</v>
      </c>
      <c r="G66" s="20">
        <v>5244337.61</v>
      </c>
      <c r="H66" s="12">
        <f t="shared" si="1"/>
        <v>0.6766887238709678</v>
      </c>
    </row>
    <row r="67" spans="1:8" s="6" customFormat="1" ht="18" customHeight="1">
      <c r="A67" s="27" t="s">
        <v>60</v>
      </c>
      <c r="B67" s="3" t="s">
        <v>28</v>
      </c>
      <c r="C67" s="20">
        <v>9500</v>
      </c>
      <c r="D67" s="20">
        <v>9500</v>
      </c>
      <c r="E67" s="20">
        <v>9500</v>
      </c>
      <c r="F67" s="20">
        <v>9500</v>
      </c>
      <c r="G67" s="20">
        <v>2710.71</v>
      </c>
      <c r="H67" s="12">
        <f t="shared" si="1"/>
        <v>0.2853378947368421</v>
      </c>
    </row>
    <row r="68" spans="1:8" s="6" customFormat="1" ht="18" customHeight="1">
      <c r="A68" s="27" t="s">
        <v>61</v>
      </c>
      <c r="B68" s="3" t="s">
        <v>29</v>
      </c>
      <c r="C68" s="20">
        <v>316000</v>
      </c>
      <c r="D68" s="20">
        <v>316000</v>
      </c>
      <c r="E68" s="20">
        <v>314200</v>
      </c>
      <c r="F68" s="20">
        <v>310000</v>
      </c>
      <c r="G68" s="20">
        <v>235026</v>
      </c>
      <c r="H68" s="12">
        <f t="shared" si="1"/>
        <v>0.7581483870967742</v>
      </c>
    </row>
    <row r="69" spans="1:8" s="6" customFormat="1" ht="18" customHeight="1">
      <c r="A69" s="27" t="s">
        <v>62</v>
      </c>
      <c r="B69" s="3" t="s">
        <v>30</v>
      </c>
      <c r="C69" s="20">
        <v>20000</v>
      </c>
      <c r="D69" s="20">
        <v>20000</v>
      </c>
      <c r="E69" s="20">
        <v>20000</v>
      </c>
      <c r="F69" s="20">
        <v>35500</v>
      </c>
      <c r="G69" s="20">
        <v>21252.02</v>
      </c>
      <c r="H69" s="12">
        <f t="shared" si="1"/>
        <v>0.5986484507042253</v>
      </c>
    </row>
    <row r="70" spans="1:8" s="6" customFormat="1" ht="18" customHeight="1">
      <c r="A70" s="27" t="s">
        <v>63</v>
      </c>
      <c r="B70" s="3" t="s">
        <v>31</v>
      </c>
      <c r="C70" s="20">
        <v>587000</v>
      </c>
      <c r="D70" s="20">
        <v>587000</v>
      </c>
      <c r="E70" s="20">
        <v>587000</v>
      </c>
      <c r="F70" s="20">
        <v>587000</v>
      </c>
      <c r="G70" s="20">
        <v>468687.08</v>
      </c>
      <c r="H70" s="12">
        <f t="shared" si="1"/>
        <v>0.7984447700170358</v>
      </c>
    </row>
    <row r="71" spans="1:8" s="6" customFormat="1" ht="17.25" customHeight="1">
      <c r="A71" s="27" t="s">
        <v>64</v>
      </c>
      <c r="B71" s="3" t="s">
        <v>152</v>
      </c>
      <c r="C71" s="20">
        <v>1000</v>
      </c>
      <c r="D71" s="20">
        <v>1000</v>
      </c>
      <c r="E71" s="20">
        <v>1000</v>
      </c>
      <c r="F71" s="20">
        <v>1000</v>
      </c>
      <c r="G71" s="20">
        <v>593.18</v>
      </c>
      <c r="H71" s="12">
        <f t="shared" si="1"/>
        <v>0.5931799999999999</v>
      </c>
    </row>
    <row r="72" spans="1:8" s="6" customFormat="1" ht="17.25" customHeight="1">
      <c r="A72" s="27" t="s">
        <v>65</v>
      </c>
      <c r="B72" s="3" t="s">
        <v>32</v>
      </c>
      <c r="C72" s="20">
        <v>577743</v>
      </c>
      <c r="D72" s="20">
        <v>577743</v>
      </c>
      <c r="E72" s="20">
        <v>577743</v>
      </c>
      <c r="F72" s="20">
        <v>577088.2</v>
      </c>
      <c r="G72" s="20">
        <v>433538.22</v>
      </c>
      <c r="H72" s="12">
        <f t="shared" si="1"/>
        <v>0.7512512298813249</v>
      </c>
    </row>
    <row r="73" spans="1:8" ht="17.25" customHeight="1">
      <c r="A73" s="28"/>
      <c r="B73" s="2" t="s">
        <v>147</v>
      </c>
      <c r="C73" s="21">
        <v>5743</v>
      </c>
      <c r="D73" s="21">
        <v>5743</v>
      </c>
      <c r="E73" s="21">
        <v>5743</v>
      </c>
      <c r="F73" s="21">
        <v>5743</v>
      </c>
      <c r="G73" s="21">
        <v>5157.46</v>
      </c>
      <c r="H73" s="11">
        <f t="shared" si="1"/>
        <v>0.8980428347553544</v>
      </c>
    </row>
    <row r="74" spans="1:8" ht="18" customHeight="1">
      <c r="A74" s="28"/>
      <c r="B74" s="2" t="s">
        <v>102</v>
      </c>
      <c r="C74" s="21">
        <v>9200</v>
      </c>
      <c r="D74" s="21">
        <v>9200</v>
      </c>
      <c r="E74" s="21">
        <v>9200</v>
      </c>
      <c r="F74" s="21">
        <v>8845.2</v>
      </c>
      <c r="G74" s="21">
        <v>6633.9</v>
      </c>
      <c r="H74" s="11">
        <f t="shared" si="1"/>
        <v>0.7499999999999999</v>
      </c>
    </row>
    <row r="75" spans="1:8" ht="17.25" customHeight="1">
      <c r="A75" s="28"/>
      <c r="B75" s="2" t="s">
        <v>134</v>
      </c>
      <c r="C75" s="21">
        <v>13000</v>
      </c>
      <c r="D75" s="21">
        <v>13000</v>
      </c>
      <c r="E75" s="21">
        <v>13000</v>
      </c>
      <c r="F75" s="21">
        <v>13000</v>
      </c>
      <c r="G75" s="21">
        <v>9747</v>
      </c>
      <c r="H75" s="11">
        <f t="shared" si="1"/>
        <v>0.7497692307692307</v>
      </c>
    </row>
    <row r="76" spans="1:8" ht="18" customHeight="1">
      <c r="A76" s="28"/>
      <c r="B76" s="2" t="s">
        <v>103</v>
      </c>
      <c r="C76" s="21">
        <v>1300</v>
      </c>
      <c r="D76" s="21">
        <v>1300</v>
      </c>
      <c r="E76" s="21">
        <v>1300</v>
      </c>
      <c r="F76" s="21">
        <v>1000</v>
      </c>
      <c r="G76" s="21">
        <v>1000</v>
      </c>
      <c r="H76" s="11">
        <f t="shared" si="1"/>
        <v>1</v>
      </c>
    </row>
    <row r="77" spans="1:8" ht="18" customHeight="1">
      <c r="A77" s="28"/>
      <c r="B77" s="2" t="s">
        <v>161</v>
      </c>
      <c r="C77" s="21">
        <v>1500</v>
      </c>
      <c r="D77" s="21">
        <v>1500</v>
      </c>
      <c r="E77" s="21">
        <v>1500</v>
      </c>
      <c r="F77" s="21">
        <v>1500</v>
      </c>
      <c r="G77" s="21">
        <v>1281.8</v>
      </c>
      <c r="H77" s="11">
        <f t="shared" si="1"/>
        <v>0.8545333333333333</v>
      </c>
    </row>
    <row r="78" spans="1:8" ht="18" customHeight="1">
      <c r="A78" s="28"/>
      <c r="B78" s="2" t="s">
        <v>104</v>
      </c>
      <c r="C78" s="21">
        <v>547000</v>
      </c>
      <c r="D78" s="21">
        <v>547000</v>
      </c>
      <c r="E78" s="21">
        <v>547000</v>
      </c>
      <c r="F78" s="21">
        <v>547000</v>
      </c>
      <c r="G78" s="21">
        <v>409718.06</v>
      </c>
      <c r="H78" s="11">
        <f t="shared" si="1"/>
        <v>0.7490275319926873</v>
      </c>
    </row>
    <row r="79" spans="1:8" s="6" customFormat="1" ht="18" customHeight="1">
      <c r="A79" s="27" t="s">
        <v>66</v>
      </c>
      <c r="B79" s="3" t="s">
        <v>33</v>
      </c>
      <c r="C79" s="20">
        <v>27500</v>
      </c>
      <c r="D79" s="20">
        <v>27500</v>
      </c>
      <c r="E79" s="20">
        <v>27500</v>
      </c>
      <c r="F79" s="20">
        <v>18000</v>
      </c>
      <c r="G79" s="20">
        <v>10756.12</v>
      </c>
      <c r="H79" s="12">
        <f t="shared" si="1"/>
        <v>0.5975622222222222</v>
      </c>
    </row>
    <row r="80" spans="1:8" s="6" customFormat="1" ht="18" customHeight="1">
      <c r="A80" s="27" t="s">
        <v>67</v>
      </c>
      <c r="B80" s="3" t="s">
        <v>34</v>
      </c>
      <c r="C80" s="20">
        <v>51500</v>
      </c>
      <c r="D80" s="20">
        <v>71500</v>
      </c>
      <c r="E80" s="20">
        <v>71500</v>
      </c>
      <c r="F80" s="20">
        <v>80000</v>
      </c>
      <c r="G80" s="20">
        <v>52461.24</v>
      </c>
      <c r="H80" s="12">
        <f t="shared" si="1"/>
        <v>0.6557655</v>
      </c>
    </row>
    <row r="81" spans="1:8" s="6" customFormat="1" ht="18" customHeight="1">
      <c r="A81" s="27" t="s">
        <v>68</v>
      </c>
      <c r="B81" s="3" t="s">
        <v>85</v>
      </c>
      <c r="C81" s="20">
        <v>150000</v>
      </c>
      <c r="D81" s="20">
        <v>150000</v>
      </c>
      <c r="E81" s="20">
        <v>150000</v>
      </c>
      <c r="F81" s="20">
        <v>150000</v>
      </c>
      <c r="G81" s="20">
        <v>464.59</v>
      </c>
      <c r="H81" s="12">
        <f t="shared" si="1"/>
        <v>0.0030972666666666663</v>
      </c>
    </row>
    <row r="82" spans="1:8" s="6" customFormat="1" ht="18" customHeight="1">
      <c r="A82" s="27" t="s">
        <v>69</v>
      </c>
      <c r="B82" s="3" t="s">
        <v>132</v>
      </c>
      <c r="C82" s="38">
        <v>2000</v>
      </c>
      <c r="D82" s="38">
        <v>2000</v>
      </c>
      <c r="E82" s="38">
        <v>2000</v>
      </c>
      <c r="F82" s="38">
        <v>32550</v>
      </c>
      <c r="G82" s="38">
        <v>20006.55</v>
      </c>
      <c r="H82" s="12">
        <f t="shared" si="1"/>
        <v>0.6146405529953917</v>
      </c>
    </row>
    <row r="83" spans="1:9" s="6" customFormat="1" ht="18" customHeight="1">
      <c r="A83" s="27" t="s">
        <v>70</v>
      </c>
      <c r="B83" s="3" t="s">
        <v>35</v>
      </c>
      <c r="C83" s="42">
        <v>13160000</v>
      </c>
      <c r="D83" s="42">
        <v>13160000</v>
      </c>
      <c r="E83" s="42">
        <v>13102500</v>
      </c>
      <c r="F83" s="42">
        <v>12980000</v>
      </c>
      <c r="G83" s="42">
        <v>9895558.03</v>
      </c>
      <c r="H83" s="12">
        <f t="shared" si="1"/>
        <v>0.7623696479198767</v>
      </c>
      <c r="I83" s="46"/>
    </row>
    <row r="84" spans="1:8" s="6" customFormat="1" ht="17.25" customHeight="1">
      <c r="A84" s="27" t="s">
        <v>71</v>
      </c>
      <c r="B84" s="3" t="s">
        <v>83</v>
      </c>
      <c r="C84" s="38">
        <v>1933000</v>
      </c>
      <c r="D84" s="38">
        <v>1933000</v>
      </c>
      <c r="E84" s="38">
        <v>1923600</v>
      </c>
      <c r="F84" s="38">
        <v>1974400</v>
      </c>
      <c r="G84" s="38">
        <v>1505747.16</v>
      </c>
      <c r="H84" s="12">
        <f t="shared" si="1"/>
        <v>0.762635311993517</v>
      </c>
    </row>
    <row r="85" spans="1:8" s="6" customFormat="1" ht="17.25" customHeight="1">
      <c r="A85" s="27" t="s">
        <v>72</v>
      </c>
      <c r="B85" s="3" t="s">
        <v>137</v>
      </c>
      <c r="C85" s="20">
        <v>46500</v>
      </c>
      <c r="D85" s="20">
        <v>46500</v>
      </c>
      <c r="E85" s="20">
        <v>46500</v>
      </c>
      <c r="F85" s="20">
        <v>21000</v>
      </c>
      <c r="G85" s="20">
        <v>15589.71</v>
      </c>
      <c r="H85" s="12">
        <f t="shared" si="1"/>
        <v>0.7423671428571428</v>
      </c>
    </row>
    <row r="86" spans="1:8" s="6" customFormat="1" ht="17.25" customHeight="1">
      <c r="A86" s="27" t="s">
        <v>73</v>
      </c>
      <c r="B86" s="3" t="s">
        <v>36</v>
      </c>
      <c r="C86" s="20">
        <v>845800</v>
      </c>
      <c r="D86" s="20">
        <v>845800</v>
      </c>
      <c r="E86" s="20">
        <v>841100</v>
      </c>
      <c r="F86" s="20">
        <v>822900</v>
      </c>
      <c r="G86" s="20">
        <v>349000</v>
      </c>
      <c r="H86" s="12">
        <f t="shared" si="1"/>
        <v>0.42410985538947626</v>
      </c>
    </row>
    <row r="87" spans="1:8" ht="17.25" customHeight="1">
      <c r="A87" s="28"/>
      <c r="B87" s="2" t="s">
        <v>175</v>
      </c>
      <c r="C87" s="21">
        <v>84600</v>
      </c>
      <c r="D87" s="21">
        <v>84600</v>
      </c>
      <c r="E87" s="21">
        <v>84000</v>
      </c>
      <c r="F87" s="21">
        <v>87300</v>
      </c>
      <c r="G87" s="21">
        <v>0</v>
      </c>
      <c r="H87" s="11" t="str">
        <f t="shared" si="1"/>
        <v> </v>
      </c>
    </row>
    <row r="88" spans="1:8" ht="17.25" customHeight="1">
      <c r="A88" s="28"/>
      <c r="B88" s="2" t="s">
        <v>95</v>
      </c>
      <c r="C88" s="21">
        <v>340000</v>
      </c>
      <c r="D88" s="21">
        <v>340000</v>
      </c>
      <c r="E88" s="21">
        <v>336500</v>
      </c>
      <c r="F88" s="21">
        <v>336000</v>
      </c>
      <c r="G88" s="21">
        <v>128000</v>
      </c>
      <c r="H88" s="11">
        <f t="shared" si="1"/>
        <v>0.38095238095238093</v>
      </c>
    </row>
    <row r="89" spans="1:8" ht="17.25" customHeight="1">
      <c r="A89" s="28"/>
      <c r="B89" s="2" t="s">
        <v>176</v>
      </c>
      <c r="C89" s="21">
        <v>272000</v>
      </c>
      <c r="D89" s="21">
        <v>272000</v>
      </c>
      <c r="E89" s="21">
        <v>272000</v>
      </c>
      <c r="F89" s="21">
        <v>259000</v>
      </c>
      <c r="G89" s="21">
        <v>189000</v>
      </c>
      <c r="H89" s="11">
        <f t="shared" si="1"/>
        <v>0.7297297297297297</v>
      </c>
    </row>
    <row r="90" spans="1:8" ht="17.25" customHeight="1">
      <c r="A90" s="28"/>
      <c r="B90" s="2" t="s">
        <v>177</v>
      </c>
      <c r="C90" s="21">
        <v>39000</v>
      </c>
      <c r="D90" s="21">
        <v>39000</v>
      </c>
      <c r="E90" s="21">
        <v>39000</v>
      </c>
      <c r="F90" s="21">
        <v>39000</v>
      </c>
      <c r="G90" s="21">
        <v>0</v>
      </c>
      <c r="H90" s="11" t="str">
        <f t="shared" si="1"/>
        <v> </v>
      </c>
    </row>
    <row r="91" spans="1:8" ht="17.25" customHeight="1">
      <c r="A91" s="28"/>
      <c r="B91" s="2" t="s">
        <v>178</v>
      </c>
      <c r="C91" s="21">
        <v>52200</v>
      </c>
      <c r="D91" s="21">
        <v>52200</v>
      </c>
      <c r="E91" s="21">
        <v>51600</v>
      </c>
      <c r="F91" s="21">
        <v>51600</v>
      </c>
      <c r="G91" s="21">
        <v>0</v>
      </c>
      <c r="H91" s="11" t="str">
        <f t="shared" si="1"/>
        <v> </v>
      </c>
    </row>
    <row r="92" spans="1:8" ht="18" customHeight="1">
      <c r="A92" s="28"/>
      <c r="B92" s="2" t="s">
        <v>179</v>
      </c>
      <c r="C92" s="21">
        <v>16000</v>
      </c>
      <c r="D92" s="21">
        <v>16000</v>
      </c>
      <c r="E92" s="21">
        <v>16000</v>
      </c>
      <c r="F92" s="21">
        <v>8000</v>
      </c>
      <c r="G92" s="21">
        <v>8000</v>
      </c>
      <c r="H92" s="11">
        <f t="shared" si="1"/>
        <v>1</v>
      </c>
    </row>
    <row r="93" spans="1:8" ht="18" customHeight="1">
      <c r="A93" s="28"/>
      <c r="B93" s="2" t="s">
        <v>96</v>
      </c>
      <c r="C93" s="21">
        <v>30000</v>
      </c>
      <c r="D93" s="21">
        <v>30000</v>
      </c>
      <c r="E93" s="21">
        <v>30000</v>
      </c>
      <c r="F93" s="21">
        <v>30000</v>
      </c>
      <c r="G93" s="21">
        <v>15000</v>
      </c>
      <c r="H93" s="11">
        <f t="shared" si="1"/>
        <v>0.5</v>
      </c>
    </row>
    <row r="94" spans="1:8" ht="18" customHeight="1">
      <c r="A94" s="28"/>
      <c r="B94" s="2" t="s">
        <v>159</v>
      </c>
      <c r="C94" s="21">
        <v>12000</v>
      </c>
      <c r="D94" s="21">
        <v>12000</v>
      </c>
      <c r="E94" s="21">
        <v>12000</v>
      </c>
      <c r="F94" s="21">
        <v>12000</v>
      </c>
      <c r="G94" s="21">
        <v>9000</v>
      </c>
      <c r="H94" s="11">
        <f t="shared" si="1"/>
        <v>0.75</v>
      </c>
    </row>
    <row r="95" spans="1:8" s="6" customFormat="1" ht="18" customHeight="1">
      <c r="A95" s="27" t="s">
        <v>74</v>
      </c>
      <c r="B95" s="3" t="s">
        <v>37</v>
      </c>
      <c r="C95" s="20">
        <v>351000</v>
      </c>
      <c r="D95" s="20">
        <v>351000</v>
      </c>
      <c r="E95" s="20">
        <v>351000</v>
      </c>
      <c r="F95" s="20">
        <v>350000</v>
      </c>
      <c r="G95" s="20">
        <v>216928.13</v>
      </c>
      <c r="H95" s="12">
        <f t="shared" si="1"/>
        <v>0.6197946571428572</v>
      </c>
    </row>
    <row r="96" spans="1:8" s="6" customFormat="1" ht="18" customHeight="1">
      <c r="A96" s="27" t="s">
        <v>75</v>
      </c>
      <c r="B96" s="3" t="s">
        <v>38</v>
      </c>
      <c r="C96" s="20">
        <v>10200</v>
      </c>
      <c r="D96" s="20">
        <v>10200</v>
      </c>
      <c r="E96" s="20">
        <v>10200</v>
      </c>
      <c r="F96" s="20">
        <v>1800</v>
      </c>
      <c r="G96" s="20">
        <v>516.59</v>
      </c>
      <c r="H96" s="12">
        <f t="shared" si="1"/>
        <v>0.28699444444444444</v>
      </c>
    </row>
    <row r="97" spans="1:8" s="6" customFormat="1" ht="18" customHeight="1">
      <c r="A97" s="27" t="s">
        <v>76</v>
      </c>
      <c r="B97" s="3" t="s">
        <v>138</v>
      </c>
      <c r="C97" s="20">
        <v>220000</v>
      </c>
      <c r="D97" s="20">
        <v>220000</v>
      </c>
      <c r="E97" s="20">
        <v>220000</v>
      </c>
      <c r="F97" s="20">
        <v>82000</v>
      </c>
      <c r="G97" s="20">
        <v>41957.47</v>
      </c>
      <c r="H97" s="12">
        <f t="shared" si="1"/>
        <v>0.5116764634146341</v>
      </c>
    </row>
    <row r="98" spans="1:8" s="6" customFormat="1" ht="18" customHeight="1">
      <c r="A98" s="27" t="s">
        <v>77</v>
      </c>
      <c r="B98" s="3" t="s">
        <v>151</v>
      </c>
      <c r="C98" s="20">
        <v>10000</v>
      </c>
      <c r="D98" s="20">
        <v>10000</v>
      </c>
      <c r="E98" s="20">
        <v>10000</v>
      </c>
      <c r="F98" s="20">
        <v>10000</v>
      </c>
      <c r="G98" s="20">
        <v>3000</v>
      </c>
      <c r="H98" s="12">
        <f t="shared" si="1"/>
        <v>0.3</v>
      </c>
    </row>
    <row r="99" spans="1:8" s="6" customFormat="1" ht="18" customHeight="1">
      <c r="A99" s="27" t="s">
        <v>78</v>
      </c>
      <c r="B99" s="3" t="s">
        <v>39</v>
      </c>
      <c r="C99" s="20">
        <v>15000</v>
      </c>
      <c r="D99" s="20">
        <v>15000</v>
      </c>
      <c r="E99" s="20">
        <v>15000</v>
      </c>
      <c r="F99" s="20">
        <v>15000</v>
      </c>
      <c r="G99" s="20">
        <v>923.65</v>
      </c>
      <c r="H99" s="12">
        <f t="shared" si="1"/>
        <v>0.06157666666666667</v>
      </c>
    </row>
    <row r="100" spans="1:8" s="6" customFormat="1" ht="16.5" customHeight="1">
      <c r="A100" s="27" t="s">
        <v>79</v>
      </c>
      <c r="B100" s="3" t="s">
        <v>127</v>
      </c>
      <c r="C100" s="38">
        <v>2318700</v>
      </c>
      <c r="D100" s="38">
        <v>2318700</v>
      </c>
      <c r="E100" s="38">
        <v>2318700</v>
      </c>
      <c r="F100" s="38">
        <v>2275200</v>
      </c>
      <c r="G100" s="38">
        <v>1739025</v>
      </c>
      <c r="H100" s="12">
        <f t="shared" si="1"/>
        <v>0.7643393987341772</v>
      </c>
    </row>
    <row r="101" spans="1:9" ht="16.5" customHeight="1">
      <c r="A101" s="71" t="s">
        <v>43</v>
      </c>
      <c r="B101" s="72"/>
      <c r="C101" s="45">
        <v>36133063</v>
      </c>
      <c r="D101" s="45">
        <v>37753063</v>
      </c>
      <c r="E101" s="45">
        <v>37804663</v>
      </c>
      <c r="F101" s="62">
        <v>38369177.85</v>
      </c>
      <c r="G101" s="45">
        <v>27603246.44</v>
      </c>
      <c r="H101" s="13">
        <f t="shared" si="1"/>
        <v>0.7194119860454607</v>
      </c>
      <c r="I101" s="24"/>
    </row>
    <row r="102" spans="1:9" ht="16.5" customHeight="1">
      <c r="A102" s="71" t="s">
        <v>44</v>
      </c>
      <c r="B102" s="72"/>
      <c r="C102" s="45">
        <v>35819890</v>
      </c>
      <c r="D102" s="45">
        <v>35699890</v>
      </c>
      <c r="E102" s="45">
        <v>35699890</v>
      </c>
      <c r="F102" s="62">
        <v>36864940</v>
      </c>
      <c r="G102" s="45">
        <v>30182431.049999993</v>
      </c>
      <c r="H102" s="13">
        <f t="shared" si="1"/>
        <v>0.8187299653817419</v>
      </c>
      <c r="I102" s="24"/>
    </row>
    <row r="103" spans="1:9" ht="16.5" customHeight="1">
      <c r="A103" s="65" t="s">
        <v>45</v>
      </c>
      <c r="B103" s="66"/>
      <c r="C103" s="15">
        <v>-313173</v>
      </c>
      <c r="D103" s="15">
        <v>-2053173</v>
      </c>
      <c r="E103" s="15">
        <v>-2104773</v>
      </c>
      <c r="F103" s="15">
        <v>-1504237.850000003</v>
      </c>
      <c r="G103" s="15">
        <v>2579184.609999992</v>
      </c>
      <c r="H103" s="14">
        <f t="shared" si="1"/>
        <v>-1.714612227049058</v>
      </c>
      <c r="I103" s="24"/>
    </row>
  </sheetData>
  <sheetProtection/>
  <mergeCells count="8">
    <mergeCell ref="A103:B103"/>
    <mergeCell ref="A1:B2"/>
    <mergeCell ref="A101:B101"/>
    <mergeCell ref="A102:B102"/>
    <mergeCell ref="H1:H2"/>
    <mergeCell ref="D1:D2"/>
    <mergeCell ref="E1:E2"/>
    <mergeCell ref="F1:F2"/>
  </mergeCells>
  <printOptions/>
  <pageMargins left="0.3937007874015748" right="0.1968503937007874" top="0.5905511811023623" bottom="0.3937007874015748" header="0" footer="0"/>
  <pageSetup horizontalDpi="600" verticalDpi="600" orientation="portrait" paperSize="9" scale="95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M18" sqref="M18"/>
    </sheetView>
  </sheetViews>
  <sheetFormatPr defaultColWidth="3.421875" defaultRowHeight="15" customHeight="1"/>
  <cols>
    <col min="1" max="1" width="3.421875" style="1" customWidth="1"/>
    <col min="2" max="2" width="34.8515625" style="1" customWidth="1"/>
    <col min="3" max="4" width="11.28125" style="22" customWidth="1"/>
    <col min="5" max="7" width="10.140625" style="22" customWidth="1"/>
    <col min="8" max="8" width="7.57421875" style="40" customWidth="1"/>
    <col min="9" max="9" width="8.57421875" style="1" customWidth="1"/>
    <col min="10" max="16384" width="3.421875" style="1" customWidth="1"/>
  </cols>
  <sheetData>
    <row r="1" spans="1:8" ht="36" customHeight="1">
      <c r="A1" s="77" t="s">
        <v>149</v>
      </c>
      <c r="B1" s="78"/>
      <c r="C1" s="33" t="s">
        <v>41</v>
      </c>
      <c r="D1" s="75" t="s">
        <v>187</v>
      </c>
      <c r="E1" s="75" t="s">
        <v>188</v>
      </c>
      <c r="F1" s="75" t="s">
        <v>189</v>
      </c>
      <c r="G1" s="33" t="s">
        <v>40</v>
      </c>
      <c r="H1" s="73" t="s">
        <v>197</v>
      </c>
    </row>
    <row r="2" spans="1:8" ht="36" customHeight="1" thickBot="1">
      <c r="A2" s="79"/>
      <c r="B2" s="80"/>
      <c r="C2" s="31" t="s">
        <v>182</v>
      </c>
      <c r="D2" s="76"/>
      <c r="E2" s="76"/>
      <c r="F2" s="76"/>
      <c r="G2" s="31" t="s">
        <v>191</v>
      </c>
      <c r="H2" s="74"/>
    </row>
    <row r="3" spans="1:8" ht="19.5" customHeight="1" thickTop="1">
      <c r="A3" s="9" t="s">
        <v>46</v>
      </c>
      <c r="B3" s="3" t="s">
        <v>118</v>
      </c>
      <c r="C3" s="20">
        <v>28595000</v>
      </c>
      <c r="D3" s="20">
        <v>28475000</v>
      </c>
      <c r="E3" s="20">
        <v>28475000</v>
      </c>
      <c r="F3" s="20">
        <v>28456000</v>
      </c>
      <c r="G3" s="20">
        <v>23102459.759999998</v>
      </c>
      <c r="H3" s="12">
        <f>IF(G3=0," ",IF(F3=0," ",G3/F3))</f>
        <v>0.8118660303626651</v>
      </c>
    </row>
    <row r="4" spans="1:8" ht="19.5" customHeight="1">
      <c r="A4" s="10"/>
      <c r="B4" s="2" t="s">
        <v>106</v>
      </c>
      <c r="C4" s="21">
        <v>7800000</v>
      </c>
      <c r="D4" s="21">
        <v>7680000</v>
      </c>
      <c r="E4" s="21">
        <v>7680000</v>
      </c>
      <c r="F4" s="21">
        <v>7830000</v>
      </c>
      <c r="G4" s="21">
        <v>6450772.34</v>
      </c>
      <c r="H4" s="11">
        <f aca="true" t="shared" si="0" ref="H4:H36">IF(G4=0," ",IF(F4=0," ",G4/F4))</f>
        <v>0.8238534278416347</v>
      </c>
    </row>
    <row r="5" spans="1:8" ht="19.5" customHeight="1">
      <c r="A5" s="10"/>
      <c r="B5" s="2" t="s">
        <v>107</v>
      </c>
      <c r="C5" s="21">
        <v>15330000</v>
      </c>
      <c r="D5" s="21">
        <v>15330000</v>
      </c>
      <c r="E5" s="21">
        <v>15330000</v>
      </c>
      <c r="F5" s="21">
        <v>15450000</v>
      </c>
      <c r="G5" s="21">
        <v>11711460.94</v>
      </c>
      <c r="H5" s="11">
        <f t="shared" si="0"/>
        <v>0.7580233618122977</v>
      </c>
    </row>
    <row r="6" spans="1:8" ht="19.5" customHeight="1">
      <c r="A6" s="10"/>
      <c r="B6" s="2" t="s">
        <v>122</v>
      </c>
      <c r="C6" s="21">
        <v>4220000</v>
      </c>
      <c r="D6" s="21">
        <v>4220000</v>
      </c>
      <c r="E6" s="21">
        <v>4220000</v>
      </c>
      <c r="F6" s="21">
        <v>4031000</v>
      </c>
      <c r="G6" s="21">
        <v>4030789.08</v>
      </c>
      <c r="H6" s="11">
        <f t="shared" si="0"/>
        <v>0.9999476755147606</v>
      </c>
    </row>
    <row r="7" spans="1:8" ht="19.5" customHeight="1">
      <c r="A7" s="10"/>
      <c r="B7" s="2" t="s">
        <v>123</v>
      </c>
      <c r="C7" s="21">
        <v>353000</v>
      </c>
      <c r="D7" s="21">
        <v>353000</v>
      </c>
      <c r="E7" s="21">
        <v>353000</v>
      </c>
      <c r="F7" s="21">
        <v>353000</v>
      </c>
      <c r="G7" s="21">
        <v>264939.84</v>
      </c>
      <c r="H7" s="11">
        <f t="shared" si="0"/>
        <v>0.7505377903682721</v>
      </c>
    </row>
    <row r="8" spans="1:8" ht="19.5" customHeight="1">
      <c r="A8" s="10"/>
      <c r="B8" s="2" t="s">
        <v>124</v>
      </c>
      <c r="C8" s="21">
        <v>600000</v>
      </c>
      <c r="D8" s="21">
        <v>600000</v>
      </c>
      <c r="E8" s="21">
        <v>600000</v>
      </c>
      <c r="F8" s="60">
        <v>500000</v>
      </c>
      <c r="G8" s="21">
        <v>406318.52</v>
      </c>
      <c r="H8" s="11">
        <f t="shared" si="0"/>
        <v>0.81263704</v>
      </c>
    </row>
    <row r="9" spans="1:8" ht="19.5" customHeight="1">
      <c r="A9" s="10"/>
      <c r="B9" s="2" t="s">
        <v>125</v>
      </c>
      <c r="C9" s="21">
        <v>12000</v>
      </c>
      <c r="D9" s="21">
        <v>12000</v>
      </c>
      <c r="E9" s="21">
        <v>12000</v>
      </c>
      <c r="F9" s="21">
        <v>12000</v>
      </c>
      <c r="G9" s="21">
        <v>9000</v>
      </c>
      <c r="H9" s="11">
        <f t="shared" si="0"/>
        <v>0.75</v>
      </c>
    </row>
    <row r="10" spans="1:8" ht="19.5" customHeight="1">
      <c r="A10" s="10"/>
      <c r="B10" s="2" t="s">
        <v>128</v>
      </c>
      <c r="C10" s="21">
        <v>180000</v>
      </c>
      <c r="D10" s="21">
        <v>180000</v>
      </c>
      <c r="E10" s="21">
        <v>180000</v>
      </c>
      <c r="F10" s="21">
        <v>180000</v>
      </c>
      <c r="G10" s="21">
        <v>133553.9</v>
      </c>
      <c r="H10" s="11">
        <f t="shared" si="0"/>
        <v>0.7419661111111111</v>
      </c>
    </row>
    <row r="11" spans="1:8" ht="19.5" customHeight="1">
      <c r="A11" s="10"/>
      <c r="B11" s="2" t="s">
        <v>126</v>
      </c>
      <c r="C11" s="21">
        <v>100000</v>
      </c>
      <c r="D11" s="21">
        <v>100000</v>
      </c>
      <c r="E11" s="21">
        <v>100000</v>
      </c>
      <c r="F11" s="21">
        <v>100000</v>
      </c>
      <c r="G11" s="21">
        <v>95625.14</v>
      </c>
      <c r="H11" s="11">
        <f t="shared" si="0"/>
        <v>0.9562514</v>
      </c>
    </row>
    <row r="12" spans="1:8" ht="19.5" customHeight="1">
      <c r="A12" s="9" t="s">
        <v>47</v>
      </c>
      <c r="B12" s="3" t="s">
        <v>119</v>
      </c>
      <c r="C12" s="20">
        <v>350000</v>
      </c>
      <c r="D12" s="20">
        <v>350000</v>
      </c>
      <c r="E12" s="20">
        <v>350000</v>
      </c>
      <c r="F12" s="20">
        <v>1500000</v>
      </c>
      <c r="G12" s="20">
        <v>1397156.6</v>
      </c>
      <c r="H12" s="12">
        <f t="shared" si="0"/>
        <v>0.9314377333333334</v>
      </c>
    </row>
    <row r="13" spans="1:8" ht="19.5" customHeight="1">
      <c r="A13" s="9" t="s">
        <v>48</v>
      </c>
      <c r="B13" s="3" t="s">
        <v>120</v>
      </c>
      <c r="C13" s="20">
        <v>1000000</v>
      </c>
      <c r="D13" s="20">
        <v>1000000</v>
      </c>
      <c r="E13" s="20">
        <v>1000000</v>
      </c>
      <c r="F13" s="20">
        <v>1200000</v>
      </c>
      <c r="G13" s="20">
        <v>1176107.82</v>
      </c>
      <c r="H13" s="12">
        <f t="shared" si="0"/>
        <v>0.98008985</v>
      </c>
    </row>
    <row r="14" spans="1:8" ht="19.5" customHeight="1">
      <c r="A14" s="9" t="s">
        <v>49</v>
      </c>
      <c r="B14" s="3" t="s">
        <v>121</v>
      </c>
      <c r="C14" s="20">
        <v>965260</v>
      </c>
      <c r="D14" s="20">
        <v>965260</v>
      </c>
      <c r="E14" s="20">
        <v>965260</v>
      </c>
      <c r="F14" s="20">
        <v>898000</v>
      </c>
      <c r="G14" s="20">
        <v>685991.94</v>
      </c>
      <c r="H14" s="12">
        <f t="shared" si="0"/>
        <v>0.7639108463251669</v>
      </c>
    </row>
    <row r="15" spans="1:8" ht="19.5" customHeight="1">
      <c r="A15" s="9" t="s">
        <v>50</v>
      </c>
      <c r="B15" s="3" t="s">
        <v>108</v>
      </c>
      <c r="C15" s="20">
        <v>206100</v>
      </c>
      <c r="D15" s="20">
        <v>206100</v>
      </c>
      <c r="E15" s="20">
        <v>206100</v>
      </c>
      <c r="F15" s="20">
        <v>202600</v>
      </c>
      <c r="G15" s="20">
        <v>95792.07</v>
      </c>
      <c r="H15" s="12">
        <f t="shared" si="0"/>
        <v>0.4728137709772952</v>
      </c>
    </row>
    <row r="16" spans="1:8" ht="19.5" customHeight="1">
      <c r="A16" s="10"/>
      <c r="B16" s="2" t="s">
        <v>109</v>
      </c>
      <c r="C16" s="21">
        <v>100</v>
      </c>
      <c r="D16" s="21">
        <v>100</v>
      </c>
      <c r="E16" s="21">
        <v>100</v>
      </c>
      <c r="F16" s="21">
        <v>100</v>
      </c>
      <c r="G16" s="21">
        <v>43.86</v>
      </c>
      <c r="H16" s="11">
        <f t="shared" si="0"/>
        <v>0.4386</v>
      </c>
    </row>
    <row r="17" spans="1:8" ht="19.5" customHeight="1">
      <c r="A17" s="10"/>
      <c r="B17" s="2" t="s">
        <v>111</v>
      </c>
      <c r="C17" s="21">
        <v>1000</v>
      </c>
      <c r="D17" s="21">
        <v>1000</v>
      </c>
      <c r="E17" s="21">
        <v>1000</v>
      </c>
      <c r="F17" s="21">
        <v>500</v>
      </c>
      <c r="G17" s="21">
        <v>189.99</v>
      </c>
      <c r="H17" s="11">
        <f t="shared" si="0"/>
        <v>0.37998000000000004</v>
      </c>
    </row>
    <row r="18" spans="1:8" ht="19.5" customHeight="1">
      <c r="A18" s="10"/>
      <c r="B18" s="2" t="s">
        <v>143</v>
      </c>
      <c r="C18" s="48">
        <v>105000</v>
      </c>
      <c r="D18" s="48">
        <v>105000</v>
      </c>
      <c r="E18" s="48">
        <v>105000</v>
      </c>
      <c r="F18" s="48">
        <v>102000</v>
      </c>
      <c r="G18" s="48">
        <v>48818.87</v>
      </c>
      <c r="H18" s="11">
        <f t="shared" si="0"/>
        <v>0.4786163725490196</v>
      </c>
    </row>
    <row r="19" spans="1:8" ht="19.5" customHeight="1">
      <c r="A19" s="10"/>
      <c r="B19" s="2" t="s">
        <v>110</v>
      </c>
      <c r="C19" s="21">
        <v>100000</v>
      </c>
      <c r="D19" s="21">
        <v>100000</v>
      </c>
      <c r="E19" s="21">
        <v>100000</v>
      </c>
      <c r="F19" s="21">
        <v>100000</v>
      </c>
      <c r="G19" s="21">
        <v>46739.35</v>
      </c>
      <c r="H19" s="11">
        <f t="shared" si="0"/>
        <v>0.46739349999999996</v>
      </c>
    </row>
    <row r="20" spans="1:8" ht="19.5" customHeight="1">
      <c r="A20" s="9" t="s">
        <v>51</v>
      </c>
      <c r="B20" s="3" t="s">
        <v>144</v>
      </c>
      <c r="C20" s="20"/>
      <c r="D20" s="20"/>
      <c r="E20" s="20"/>
      <c r="F20" s="20"/>
      <c r="G20" s="20">
        <v>0.99</v>
      </c>
      <c r="H20" s="12" t="str">
        <f t="shared" si="0"/>
        <v> </v>
      </c>
    </row>
    <row r="21" spans="1:8" ht="19.5" customHeight="1">
      <c r="A21" s="9" t="s">
        <v>52</v>
      </c>
      <c r="B21" s="50" t="s">
        <v>186</v>
      </c>
      <c r="C21" s="20"/>
      <c r="D21" s="20"/>
      <c r="E21" s="20"/>
      <c r="F21" s="20">
        <v>55000</v>
      </c>
      <c r="G21" s="20">
        <v>5124</v>
      </c>
      <c r="H21" s="12">
        <f t="shared" si="0"/>
        <v>0.09316363636363637</v>
      </c>
    </row>
    <row r="22" spans="1:8" ht="19.5" customHeight="1">
      <c r="A22" s="9" t="s">
        <v>53</v>
      </c>
      <c r="B22" s="3" t="s">
        <v>133</v>
      </c>
      <c r="C22" s="20">
        <v>380000</v>
      </c>
      <c r="D22" s="20">
        <v>380000</v>
      </c>
      <c r="E22" s="20">
        <v>380000</v>
      </c>
      <c r="F22" s="20">
        <v>380000</v>
      </c>
      <c r="G22" s="20">
        <v>339896.69</v>
      </c>
      <c r="H22" s="12">
        <f t="shared" si="0"/>
        <v>0.8944649736842105</v>
      </c>
    </row>
    <row r="23" spans="1:8" ht="19.5" customHeight="1">
      <c r="A23" s="9" t="s">
        <v>54</v>
      </c>
      <c r="B23" s="3" t="s">
        <v>156</v>
      </c>
      <c r="C23" s="20">
        <v>1470000</v>
      </c>
      <c r="D23" s="20">
        <v>1470000</v>
      </c>
      <c r="E23" s="20">
        <v>1470000</v>
      </c>
      <c r="F23" s="20">
        <v>1470000</v>
      </c>
      <c r="G23" s="20">
        <v>1055671.89</v>
      </c>
      <c r="H23" s="12">
        <f t="shared" si="0"/>
        <v>0.7181441428571428</v>
      </c>
    </row>
    <row r="24" spans="1:8" ht="19.5" customHeight="1">
      <c r="A24" s="9" t="s">
        <v>55</v>
      </c>
      <c r="B24" s="3" t="s">
        <v>112</v>
      </c>
      <c r="C24" s="20">
        <v>405060</v>
      </c>
      <c r="D24" s="20">
        <v>405060</v>
      </c>
      <c r="E24" s="20">
        <v>405060</v>
      </c>
      <c r="F24" s="20">
        <v>225340</v>
      </c>
      <c r="G24" s="20">
        <v>132573.15000000002</v>
      </c>
      <c r="H24" s="12">
        <f t="shared" si="0"/>
        <v>0.5883249755924382</v>
      </c>
    </row>
    <row r="25" spans="1:8" ht="19.5" customHeight="1">
      <c r="A25" s="10"/>
      <c r="B25" s="2" t="s">
        <v>113</v>
      </c>
      <c r="C25" s="21">
        <v>50000</v>
      </c>
      <c r="D25" s="21">
        <v>50000</v>
      </c>
      <c r="E25" s="21">
        <v>50000</v>
      </c>
      <c r="F25" s="21">
        <v>70000</v>
      </c>
      <c r="G25" s="21">
        <v>59085.14</v>
      </c>
      <c r="H25" s="11">
        <f t="shared" si="0"/>
        <v>0.8440734285714285</v>
      </c>
    </row>
    <row r="26" spans="1:8" ht="19.5" customHeight="1">
      <c r="A26" s="10"/>
      <c r="B26" s="2" t="s">
        <v>114</v>
      </c>
      <c r="C26" s="21">
        <v>1000</v>
      </c>
      <c r="D26" s="21">
        <v>1000</v>
      </c>
      <c r="E26" s="21">
        <v>1000</v>
      </c>
      <c r="F26" s="21">
        <v>1000</v>
      </c>
      <c r="G26" s="21"/>
      <c r="H26" s="11" t="str">
        <f t="shared" si="0"/>
        <v> </v>
      </c>
    </row>
    <row r="27" spans="1:8" ht="19.5" customHeight="1">
      <c r="A27" s="10"/>
      <c r="B27" s="2" t="s">
        <v>117</v>
      </c>
      <c r="C27" s="21">
        <v>50000</v>
      </c>
      <c r="D27" s="21">
        <v>50000</v>
      </c>
      <c r="E27" s="21">
        <v>50000</v>
      </c>
      <c r="F27" s="21">
        <v>50000</v>
      </c>
      <c r="G27" s="21">
        <v>35484.87</v>
      </c>
      <c r="H27" s="11">
        <f t="shared" si="0"/>
        <v>0.7096974</v>
      </c>
    </row>
    <row r="28" spans="1:8" ht="19.5" customHeight="1">
      <c r="A28" s="10"/>
      <c r="B28" s="2" t="s">
        <v>145</v>
      </c>
      <c r="C28" s="48">
        <v>120000</v>
      </c>
      <c r="D28" s="48">
        <v>120000</v>
      </c>
      <c r="E28" s="48">
        <v>120000</v>
      </c>
      <c r="F28" s="48"/>
      <c r="G28" s="48"/>
      <c r="H28" s="11" t="str">
        <f t="shared" si="0"/>
        <v> </v>
      </c>
    </row>
    <row r="29" spans="1:8" ht="19.5" customHeight="1">
      <c r="A29" s="10"/>
      <c r="B29" s="2" t="s">
        <v>160</v>
      </c>
      <c r="C29" s="21">
        <v>6060</v>
      </c>
      <c r="D29" s="21">
        <v>6060</v>
      </c>
      <c r="E29" s="21">
        <v>6060</v>
      </c>
      <c r="F29" s="21">
        <v>6060</v>
      </c>
      <c r="G29" s="21"/>
      <c r="H29" s="11" t="str">
        <f t="shared" si="0"/>
        <v> </v>
      </c>
    </row>
    <row r="30" spans="1:8" ht="19.5" customHeight="1">
      <c r="A30" s="10"/>
      <c r="B30" s="2" t="s">
        <v>164</v>
      </c>
      <c r="C30" s="21">
        <v>96000</v>
      </c>
      <c r="D30" s="21">
        <v>96000</v>
      </c>
      <c r="E30" s="21">
        <v>96000</v>
      </c>
      <c r="F30" s="21">
        <v>5000</v>
      </c>
      <c r="G30" s="21"/>
      <c r="H30" s="11" t="str">
        <f t="shared" si="0"/>
        <v> </v>
      </c>
    </row>
    <row r="31" spans="1:8" ht="19.5" customHeight="1">
      <c r="A31" s="10"/>
      <c r="B31" s="2" t="s">
        <v>183</v>
      </c>
      <c r="C31" s="21">
        <v>36000</v>
      </c>
      <c r="D31" s="21">
        <v>36000</v>
      </c>
      <c r="E31" s="21">
        <v>36000</v>
      </c>
      <c r="F31" s="21">
        <v>40000</v>
      </c>
      <c r="G31" s="21"/>
      <c r="H31" s="11" t="str">
        <f t="shared" si="0"/>
        <v> </v>
      </c>
    </row>
    <row r="32" spans="1:8" ht="19.5" customHeight="1">
      <c r="A32" s="10"/>
      <c r="B32" s="41" t="s">
        <v>168</v>
      </c>
      <c r="C32" s="21">
        <v>30000</v>
      </c>
      <c r="D32" s="21">
        <v>30000</v>
      </c>
      <c r="E32" s="21">
        <v>30000</v>
      </c>
      <c r="F32" s="21">
        <v>13280</v>
      </c>
      <c r="G32" s="21">
        <v>10705.41</v>
      </c>
      <c r="H32" s="11">
        <f t="shared" si="0"/>
        <v>0.8061302710843373</v>
      </c>
    </row>
    <row r="33" spans="1:9" ht="19.5" customHeight="1">
      <c r="A33" s="10"/>
      <c r="B33" s="2" t="s">
        <v>116</v>
      </c>
      <c r="C33" s="48">
        <v>16000</v>
      </c>
      <c r="D33" s="48">
        <v>16000</v>
      </c>
      <c r="E33" s="48">
        <v>16000</v>
      </c>
      <c r="F33" s="43">
        <v>40000</v>
      </c>
      <c r="G33" s="43">
        <v>27297.73</v>
      </c>
      <c r="H33" s="11">
        <f t="shared" si="0"/>
        <v>0.68244325</v>
      </c>
      <c r="I33" s="6"/>
    </row>
    <row r="34" spans="1:9" s="6" customFormat="1" ht="19.5" customHeight="1">
      <c r="A34" s="9" t="s">
        <v>56</v>
      </c>
      <c r="B34" s="3" t="s">
        <v>171</v>
      </c>
      <c r="C34" s="20">
        <v>560000</v>
      </c>
      <c r="D34" s="20">
        <v>560000</v>
      </c>
      <c r="E34" s="20">
        <v>560000</v>
      </c>
      <c r="F34" s="20">
        <v>560000</v>
      </c>
      <c r="G34" s="20">
        <v>299832.98</v>
      </c>
      <c r="H34" s="12">
        <f t="shared" si="0"/>
        <v>0.5354160357142856</v>
      </c>
      <c r="I34" s="1"/>
    </row>
    <row r="35" spans="1:8" ht="19.5" customHeight="1">
      <c r="A35" s="9" t="s">
        <v>57</v>
      </c>
      <c r="B35" s="3" t="s">
        <v>115</v>
      </c>
      <c r="C35" s="20">
        <v>1888470</v>
      </c>
      <c r="D35" s="20">
        <v>1888470</v>
      </c>
      <c r="E35" s="20">
        <v>1888470</v>
      </c>
      <c r="F35" s="20">
        <v>1918000</v>
      </c>
      <c r="G35" s="20">
        <v>1891823.16</v>
      </c>
      <c r="H35" s="12">
        <f t="shared" si="0"/>
        <v>0.9863520125130344</v>
      </c>
    </row>
    <row r="36" spans="1:8" ht="19.5" customHeight="1">
      <c r="A36" s="71" t="s">
        <v>44</v>
      </c>
      <c r="B36" s="72"/>
      <c r="C36" s="45">
        <v>35819890</v>
      </c>
      <c r="D36" s="45">
        <v>35699890</v>
      </c>
      <c r="E36" s="45">
        <v>35699890</v>
      </c>
      <c r="F36" s="45">
        <v>36864940</v>
      </c>
      <c r="G36" s="45">
        <v>30182431.049999993</v>
      </c>
      <c r="H36" s="13">
        <f t="shared" si="0"/>
        <v>0.8187299653817419</v>
      </c>
    </row>
  </sheetData>
  <sheetProtection/>
  <mergeCells count="6">
    <mergeCell ref="A1:B2"/>
    <mergeCell ref="A36:B36"/>
    <mergeCell ref="H1:H2"/>
    <mergeCell ref="D1:D2"/>
    <mergeCell ref="E1:E2"/>
    <mergeCell ref="F1:F2"/>
  </mergeCells>
  <printOptions/>
  <pageMargins left="0.3937007874015748" right="0.1968503937007874" top="0.5905511811023623" bottom="0.3937007874015748" header="0" footer="0"/>
  <pageSetup horizontalDpi="600" verticalDpi="600" orientation="portrait" paperSize="9" scale="95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H18" sqref="H18"/>
    </sheetView>
  </sheetViews>
  <sheetFormatPr defaultColWidth="9.140625" defaultRowHeight="16.5" customHeight="1"/>
  <cols>
    <col min="1" max="1" width="2.7109375" style="1" customWidth="1"/>
    <col min="2" max="2" width="34.8515625" style="1" customWidth="1"/>
    <col min="3" max="4" width="10.28125" style="16" customWidth="1"/>
    <col min="5" max="7" width="10.140625" style="16" customWidth="1"/>
    <col min="8" max="8" width="7.7109375" style="23" customWidth="1"/>
    <col min="9" max="16384" width="9.140625" style="1" customWidth="1"/>
  </cols>
  <sheetData>
    <row r="1" spans="1:8" ht="38.25" customHeight="1">
      <c r="A1" s="77" t="s">
        <v>180</v>
      </c>
      <c r="B1" s="78"/>
      <c r="C1" s="34" t="s">
        <v>41</v>
      </c>
      <c r="D1" s="75" t="s">
        <v>187</v>
      </c>
      <c r="E1" s="75" t="s">
        <v>188</v>
      </c>
      <c r="F1" s="75" t="s">
        <v>189</v>
      </c>
      <c r="G1" s="33" t="s">
        <v>40</v>
      </c>
      <c r="H1" s="73" t="s">
        <v>197</v>
      </c>
    </row>
    <row r="2" spans="1:8" ht="38.25" customHeight="1" thickBot="1">
      <c r="A2" s="79"/>
      <c r="B2" s="80"/>
      <c r="C2" s="32" t="s">
        <v>182</v>
      </c>
      <c r="D2" s="76"/>
      <c r="E2" s="76"/>
      <c r="F2" s="76"/>
      <c r="G2" s="31" t="s">
        <v>191</v>
      </c>
      <c r="H2" s="74"/>
    </row>
    <row r="3" spans="1:8" s="6" customFormat="1" ht="17.25" customHeight="1" thickTop="1">
      <c r="A3" s="4" t="s">
        <v>46</v>
      </c>
      <c r="B3" s="3" t="s">
        <v>131</v>
      </c>
      <c r="C3" s="20">
        <v>980000</v>
      </c>
      <c r="D3" s="20">
        <v>980000</v>
      </c>
      <c r="E3" s="20">
        <v>980000</v>
      </c>
      <c r="F3" s="20">
        <v>986500</v>
      </c>
      <c r="G3" s="20">
        <v>838363.6099999999</v>
      </c>
      <c r="H3" s="12">
        <f aca="true" t="shared" si="0" ref="H3:H45">IF(F3=0," ",IF(G3=0," ",G3/F3))</f>
        <v>0.8498364014191585</v>
      </c>
    </row>
    <row r="4" spans="1:8" ht="17.25" customHeight="1">
      <c r="A4" s="5"/>
      <c r="B4" s="2" t="s">
        <v>0</v>
      </c>
      <c r="C4" s="21">
        <v>5000</v>
      </c>
      <c r="D4" s="21">
        <v>5000</v>
      </c>
      <c r="E4" s="21">
        <v>5000</v>
      </c>
      <c r="F4" s="21">
        <v>4000</v>
      </c>
      <c r="G4" s="21">
        <v>1292.04</v>
      </c>
      <c r="H4" s="11">
        <f t="shared" si="0"/>
        <v>0.32300999999999996</v>
      </c>
    </row>
    <row r="5" spans="1:8" ht="17.25" customHeight="1">
      <c r="A5" s="5"/>
      <c r="B5" s="2" t="s">
        <v>1</v>
      </c>
      <c r="C5" s="21">
        <v>3000</v>
      </c>
      <c r="D5" s="21">
        <v>3000</v>
      </c>
      <c r="E5" s="21">
        <v>3000</v>
      </c>
      <c r="F5" s="21">
        <v>1000</v>
      </c>
      <c r="G5" s="21">
        <v>543.75</v>
      </c>
      <c r="H5" s="11">
        <f t="shared" si="0"/>
        <v>0.54375</v>
      </c>
    </row>
    <row r="6" spans="1:8" ht="17.25" customHeight="1">
      <c r="A6" s="5"/>
      <c r="B6" s="2" t="s">
        <v>2</v>
      </c>
      <c r="C6" s="21">
        <v>2000</v>
      </c>
      <c r="D6" s="21">
        <v>2000</v>
      </c>
      <c r="E6" s="21">
        <v>2000</v>
      </c>
      <c r="F6" s="21">
        <v>1500</v>
      </c>
      <c r="G6" s="21">
        <v>876.4</v>
      </c>
      <c r="H6" s="11">
        <f t="shared" si="0"/>
        <v>0.5842666666666666</v>
      </c>
    </row>
    <row r="7" spans="1:8" ht="17.25" customHeight="1">
      <c r="A7" s="5"/>
      <c r="B7" s="2" t="s">
        <v>89</v>
      </c>
      <c r="C7" s="21">
        <v>750000</v>
      </c>
      <c r="D7" s="21">
        <v>750000</v>
      </c>
      <c r="E7" s="21">
        <v>750000</v>
      </c>
      <c r="F7" s="21">
        <v>750000</v>
      </c>
      <c r="G7" s="21">
        <v>638874.95</v>
      </c>
      <c r="H7" s="11">
        <f t="shared" si="0"/>
        <v>0.8518332666666666</v>
      </c>
    </row>
    <row r="8" spans="1:8" ht="17.25" customHeight="1">
      <c r="A8" s="5"/>
      <c r="B8" s="2" t="s">
        <v>3</v>
      </c>
      <c r="C8" s="56">
        <v>200000</v>
      </c>
      <c r="D8" s="56">
        <v>200000</v>
      </c>
      <c r="E8" s="56">
        <v>200000</v>
      </c>
      <c r="F8" s="56">
        <v>220000</v>
      </c>
      <c r="G8" s="56">
        <v>190754.03</v>
      </c>
      <c r="H8" s="11">
        <f t="shared" si="0"/>
        <v>0.8670637727272728</v>
      </c>
    </row>
    <row r="9" spans="1:8" ht="17.25" customHeight="1">
      <c r="A9" s="5"/>
      <c r="B9" s="2" t="s">
        <v>4</v>
      </c>
      <c r="C9" s="21">
        <v>20000</v>
      </c>
      <c r="D9" s="21">
        <v>20000</v>
      </c>
      <c r="E9" s="21">
        <v>20000</v>
      </c>
      <c r="F9" s="21">
        <v>10000</v>
      </c>
      <c r="G9" s="21">
        <v>6022.44</v>
      </c>
      <c r="H9" s="11">
        <f t="shared" si="0"/>
        <v>0.602244</v>
      </c>
    </row>
    <row r="10" spans="1:8" s="6" customFormat="1" ht="17.25" customHeight="1">
      <c r="A10" s="4" t="s">
        <v>47</v>
      </c>
      <c r="B10" s="3" t="s">
        <v>5</v>
      </c>
      <c r="C10" s="20">
        <v>15000</v>
      </c>
      <c r="D10" s="20">
        <v>15000</v>
      </c>
      <c r="E10" s="20">
        <v>15000</v>
      </c>
      <c r="F10" s="20">
        <v>15000</v>
      </c>
      <c r="G10" s="20">
        <v>7936.7</v>
      </c>
      <c r="H10" s="12">
        <f t="shared" si="0"/>
        <v>0.5291133333333333</v>
      </c>
    </row>
    <row r="11" spans="1:8" s="6" customFormat="1" ht="17.25" customHeight="1">
      <c r="A11" s="4" t="s">
        <v>48</v>
      </c>
      <c r="B11" s="3" t="s">
        <v>6</v>
      </c>
      <c r="C11" s="20">
        <v>195000</v>
      </c>
      <c r="D11" s="20">
        <v>195000</v>
      </c>
      <c r="E11" s="20">
        <v>195000</v>
      </c>
      <c r="F11" s="20">
        <v>180000</v>
      </c>
      <c r="G11" s="20">
        <v>104874.2</v>
      </c>
      <c r="H11" s="12">
        <f t="shared" si="0"/>
        <v>0.5826344444444445</v>
      </c>
    </row>
    <row r="12" spans="1:8" s="6" customFormat="1" ht="17.25" customHeight="1">
      <c r="A12" s="4" t="s">
        <v>49</v>
      </c>
      <c r="B12" s="3" t="s">
        <v>7</v>
      </c>
      <c r="C12" s="20">
        <v>2751000</v>
      </c>
      <c r="D12" s="20">
        <v>2751000</v>
      </c>
      <c r="E12" s="20">
        <v>2751000</v>
      </c>
      <c r="F12" s="20">
        <v>3003500</v>
      </c>
      <c r="G12" s="20">
        <v>2309129.25</v>
      </c>
      <c r="H12" s="12">
        <f t="shared" si="0"/>
        <v>0.7688128017313135</v>
      </c>
    </row>
    <row r="13" spans="1:8" ht="17.25" customHeight="1">
      <c r="A13" s="5"/>
      <c r="B13" s="2" t="s">
        <v>8</v>
      </c>
      <c r="C13" s="21">
        <v>130000</v>
      </c>
      <c r="D13" s="21">
        <v>130000</v>
      </c>
      <c r="E13" s="21">
        <v>130000</v>
      </c>
      <c r="F13" s="21">
        <v>160000</v>
      </c>
      <c r="G13" s="21">
        <v>111284.06</v>
      </c>
      <c r="H13" s="11">
        <f t="shared" si="0"/>
        <v>0.695525375</v>
      </c>
    </row>
    <row r="14" spans="1:8" ht="17.25" customHeight="1">
      <c r="A14" s="5"/>
      <c r="B14" s="2" t="s">
        <v>9</v>
      </c>
      <c r="C14" s="21">
        <v>1000</v>
      </c>
      <c r="D14" s="21">
        <v>1000</v>
      </c>
      <c r="E14" s="21">
        <v>1000</v>
      </c>
      <c r="F14" s="21">
        <v>3500</v>
      </c>
      <c r="G14" s="21">
        <v>2877.12</v>
      </c>
      <c r="H14" s="11">
        <f t="shared" si="0"/>
        <v>0.8220342857142857</v>
      </c>
    </row>
    <row r="15" spans="1:8" ht="17.25" customHeight="1">
      <c r="A15" s="5"/>
      <c r="B15" s="2" t="s">
        <v>10</v>
      </c>
      <c r="C15" s="21">
        <v>2300000</v>
      </c>
      <c r="D15" s="21">
        <v>2300000</v>
      </c>
      <c r="E15" s="21">
        <v>2300000</v>
      </c>
      <c r="F15" s="21">
        <v>2500000</v>
      </c>
      <c r="G15" s="21">
        <v>1948136.8</v>
      </c>
      <c r="H15" s="11">
        <f t="shared" si="0"/>
        <v>0.7792547200000001</v>
      </c>
    </row>
    <row r="16" spans="1:8" ht="17.25" customHeight="1">
      <c r="A16" s="5"/>
      <c r="B16" s="2" t="s">
        <v>93</v>
      </c>
      <c r="C16" s="21">
        <v>250000</v>
      </c>
      <c r="D16" s="21">
        <v>250000</v>
      </c>
      <c r="E16" s="21">
        <v>250000</v>
      </c>
      <c r="F16" s="21">
        <v>220000</v>
      </c>
      <c r="G16" s="21">
        <v>153407.29</v>
      </c>
      <c r="H16" s="11">
        <f t="shared" si="0"/>
        <v>0.6973058636363637</v>
      </c>
    </row>
    <row r="17" spans="1:8" ht="17.25" customHeight="1">
      <c r="A17" s="5"/>
      <c r="B17" s="2" t="s">
        <v>98</v>
      </c>
      <c r="C17" s="21">
        <v>70000</v>
      </c>
      <c r="D17" s="21">
        <v>70000</v>
      </c>
      <c r="E17" s="21">
        <v>70000</v>
      </c>
      <c r="F17" s="21">
        <v>120000</v>
      </c>
      <c r="G17" s="21">
        <v>93423.98</v>
      </c>
      <c r="H17" s="11">
        <f t="shared" si="0"/>
        <v>0.7785331666666666</v>
      </c>
    </row>
    <row r="18" spans="1:8" s="6" customFormat="1" ht="17.25" customHeight="1">
      <c r="A18" s="4" t="s">
        <v>50</v>
      </c>
      <c r="B18" s="3" t="s">
        <v>81</v>
      </c>
      <c r="C18" s="20">
        <v>165500</v>
      </c>
      <c r="D18" s="20">
        <v>165500</v>
      </c>
      <c r="E18" s="20">
        <v>165500</v>
      </c>
      <c r="F18" s="20">
        <v>182040</v>
      </c>
      <c r="G18" s="20">
        <v>76022</v>
      </c>
      <c r="H18" s="12">
        <f t="shared" si="0"/>
        <v>0.41761151395297735</v>
      </c>
    </row>
    <row r="19" spans="1:8" ht="17.25" customHeight="1">
      <c r="A19" s="5"/>
      <c r="B19" s="2" t="s">
        <v>21</v>
      </c>
      <c r="C19" s="21">
        <v>32500</v>
      </c>
      <c r="D19" s="21">
        <v>32500</v>
      </c>
      <c r="E19" s="21">
        <v>32500</v>
      </c>
      <c r="F19" s="21">
        <v>47040</v>
      </c>
      <c r="G19" s="21">
        <v>35020</v>
      </c>
      <c r="H19" s="11">
        <f t="shared" si="0"/>
        <v>0.7444727891156463</v>
      </c>
    </row>
    <row r="20" spans="1:8" ht="17.25" customHeight="1">
      <c r="A20" s="5"/>
      <c r="B20" s="2" t="s">
        <v>141</v>
      </c>
      <c r="C20" s="51">
        <v>50000</v>
      </c>
      <c r="D20" s="51">
        <v>50000</v>
      </c>
      <c r="E20" s="51">
        <v>50000</v>
      </c>
      <c r="F20" s="51">
        <v>50000</v>
      </c>
      <c r="G20" s="51"/>
      <c r="H20" s="11" t="str">
        <f t="shared" si="0"/>
        <v> </v>
      </c>
    </row>
    <row r="21" spans="1:8" ht="17.25" customHeight="1">
      <c r="A21" s="5"/>
      <c r="B21" s="2" t="s">
        <v>153</v>
      </c>
      <c r="C21" s="51">
        <v>83000</v>
      </c>
      <c r="D21" s="51">
        <v>83000</v>
      </c>
      <c r="E21" s="51">
        <v>83000</v>
      </c>
      <c r="F21" s="51">
        <v>85000</v>
      </c>
      <c r="G21" s="51">
        <v>41002</v>
      </c>
      <c r="H21" s="11">
        <f t="shared" si="0"/>
        <v>0.4823764705882353</v>
      </c>
    </row>
    <row r="22" spans="1:8" s="6" customFormat="1" ht="17.25" customHeight="1">
      <c r="A22" s="4" t="s">
        <v>51</v>
      </c>
      <c r="B22" s="3" t="s">
        <v>11</v>
      </c>
      <c r="C22" s="20">
        <v>350000</v>
      </c>
      <c r="D22" s="20">
        <v>350000</v>
      </c>
      <c r="E22" s="20">
        <v>350000</v>
      </c>
      <c r="F22" s="20">
        <v>370000</v>
      </c>
      <c r="G22" s="20">
        <v>270179.12</v>
      </c>
      <c r="H22" s="12">
        <f t="shared" si="0"/>
        <v>0.7302138378378378</v>
      </c>
    </row>
    <row r="23" spans="1:8" ht="17.25" customHeight="1">
      <c r="A23" s="5"/>
      <c r="B23" s="2" t="s">
        <v>92</v>
      </c>
      <c r="C23" s="48">
        <v>200000</v>
      </c>
      <c r="D23" s="48">
        <v>200000</v>
      </c>
      <c r="E23" s="48">
        <v>200000</v>
      </c>
      <c r="F23" s="64">
        <v>200000</v>
      </c>
      <c r="G23" s="48">
        <v>120195.92</v>
      </c>
      <c r="H23" s="11">
        <f t="shared" si="0"/>
        <v>0.6009796</v>
      </c>
    </row>
    <row r="24" spans="1:8" ht="17.25" customHeight="1">
      <c r="A24" s="5"/>
      <c r="B24" s="2" t="s">
        <v>140</v>
      </c>
      <c r="C24" s="48">
        <v>150000</v>
      </c>
      <c r="D24" s="48">
        <v>150000</v>
      </c>
      <c r="E24" s="48">
        <v>150000</v>
      </c>
      <c r="F24" s="64">
        <v>170000</v>
      </c>
      <c r="G24" s="48">
        <v>149983.2</v>
      </c>
      <c r="H24" s="11">
        <f t="shared" si="0"/>
        <v>0.8822541176470589</v>
      </c>
    </row>
    <row r="25" spans="1:8" s="6" customFormat="1" ht="17.25" customHeight="1">
      <c r="A25" s="4" t="s">
        <v>52</v>
      </c>
      <c r="B25" s="3" t="s">
        <v>12</v>
      </c>
      <c r="C25" s="20">
        <v>13000</v>
      </c>
      <c r="D25" s="20">
        <v>13000</v>
      </c>
      <c r="E25" s="20">
        <v>13000</v>
      </c>
      <c r="F25" s="20">
        <v>10000</v>
      </c>
      <c r="G25" s="20">
        <v>7823.81</v>
      </c>
      <c r="H25" s="12">
        <f t="shared" si="0"/>
        <v>0.782381</v>
      </c>
    </row>
    <row r="26" spans="1:8" s="6" customFormat="1" ht="17.25" customHeight="1">
      <c r="A26" s="4" t="s">
        <v>53</v>
      </c>
      <c r="B26" s="3" t="s">
        <v>13</v>
      </c>
      <c r="C26" s="20">
        <v>34000</v>
      </c>
      <c r="D26" s="20">
        <v>34000</v>
      </c>
      <c r="E26" s="20">
        <v>34000</v>
      </c>
      <c r="F26" s="20">
        <v>33000</v>
      </c>
      <c r="G26" s="20">
        <v>25015.93</v>
      </c>
      <c r="H26" s="12">
        <f t="shared" si="0"/>
        <v>0.7580584848484848</v>
      </c>
    </row>
    <row r="27" spans="1:8" s="6" customFormat="1" ht="17.25" customHeight="1">
      <c r="A27" s="4" t="s">
        <v>54</v>
      </c>
      <c r="B27" s="3" t="s">
        <v>14</v>
      </c>
      <c r="C27" s="20">
        <v>1133000</v>
      </c>
      <c r="D27" s="20">
        <v>1133000</v>
      </c>
      <c r="E27" s="20">
        <v>1133000</v>
      </c>
      <c r="F27" s="20">
        <v>1424000</v>
      </c>
      <c r="G27" s="20">
        <v>1079762.95</v>
      </c>
      <c r="H27" s="12">
        <f t="shared" si="0"/>
        <v>0.7582604985955056</v>
      </c>
    </row>
    <row r="28" spans="1:8" ht="17.25" customHeight="1">
      <c r="A28" s="5"/>
      <c r="B28" s="2" t="s">
        <v>136</v>
      </c>
      <c r="C28" s="53">
        <v>225000</v>
      </c>
      <c r="D28" s="53">
        <v>225000</v>
      </c>
      <c r="E28" s="53">
        <v>225000</v>
      </c>
      <c r="F28" s="53">
        <v>225000</v>
      </c>
      <c r="G28" s="53">
        <v>166821.62</v>
      </c>
      <c r="H28" s="11">
        <f t="shared" si="0"/>
        <v>0.7414294222222222</v>
      </c>
    </row>
    <row r="29" spans="1:8" ht="17.25" customHeight="1">
      <c r="A29" s="5"/>
      <c r="B29" s="2" t="s">
        <v>101</v>
      </c>
      <c r="C29" s="37">
        <v>8000</v>
      </c>
      <c r="D29" s="37">
        <v>8000</v>
      </c>
      <c r="E29" s="37">
        <v>8000</v>
      </c>
      <c r="F29" s="37">
        <v>9000</v>
      </c>
      <c r="G29" s="37">
        <v>8834.98</v>
      </c>
      <c r="H29" s="11">
        <f t="shared" si="0"/>
        <v>0.9816644444444445</v>
      </c>
    </row>
    <row r="30" spans="1:8" ht="17.25" customHeight="1">
      <c r="A30" s="5"/>
      <c r="B30" s="2" t="s">
        <v>15</v>
      </c>
      <c r="C30" s="51">
        <v>25000</v>
      </c>
      <c r="D30" s="51">
        <v>25000</v>
      </c>
      <c r="E30" s="51">
        <v>25000</v>
      </c>
      <c r="F30" s="51">
        <v>25000</v>
      </c>
      <c r="G30" s="51">
        <v>21005</v>
      </c>
      <c r="H30" s="11">
        <f t="shared" si="0"/>
        <v>0.8402</v>
      </c>
    </row>
    <row r="31" spans="1:8" ht="17.25" customHeight="1">
      <c r="A31" s="5"/>
      <c r="B31" s="2" t="s">
        <v>16</v>
      </c>
      <c r="C31" s="48">
        <v>500000</v>
      </c>
      <c r="D31" s="48">
        <v>500000</v>
      </c>
      <c r="E31" s="48">
        <v>500000</v>
      </c>
      <c r="F31" s="64">
        <v>490000</v>
      </c>
      <c r="G31" s="48">
        <v>344239.16</v>
      </c>
      <c r="H31" s="11">
        <f t="shared" si="0"/>
        <v>0.7025288979591836</v>
      </c>
    </row>
    <row r="32" spans="1:8" ht="17.25" customHeight="1">
      <c r="A32" s="5"/>
      <c r="B32" s="2" t="s">
        <v>80</v>
      </c>
      <c r="C32" s="51">
        <v>35000</v>
      </c>
      <c r="D32" s="51">
        <v>35000</v>
      </c>
      <c r="E32" s="51">
        <v>35000</v>
      </c>
      <c r="F32" s="51">
        <v>35000</v>
      </c>
      <c r="G32" s="51">
        <v>19797.7</v>
      </c>
      <c r="H32" s="11">
        <f t="shared" si="0"/>
        <v>0.5656485714285715</v>
      </c>
    </row>
    <row r="33" spans="1:8" ht="17.25" customHeight="1">
      <c r="A33" s="5"/>
      <c r="B33" s="2" t="s">
        <v>17</v>
      </c>
      <c r="C33" s="21">
        <v>90000</v>
      </c>
      <c r="D33" s="21">
        <v>90000</v>
      </c>
      <c r="E33" s="21">
        <v>90000</v>
      </c>
      <c r="F33" s="21">
        <v>90000</v>
      </c>
      <c r="G33" s="21">
        <v>61450</v>
      </c>
      <c r="H33" s="11">
        <f t="shared" si="0"/>
        <v>0.6827777777777778</v>
      </c>
    </row>
    <row r="34" spans="1:8" ht="17.25" customHeight="1">
      <c r="A34" s="5"/>
      <c r="B34" s="2" t="s">
        <v>146</v>
      </c>
      <c r="C34" s="37">
        <v>50000</v>
      </c>
      <c r="D34" s="37">
        <v>50000</v>
      </c>
      <c r="E34" s="37">
        <v>50000</v>
      </c>
      <c r="F34" s="37">
        <v>50000</v>
      </c>
      <c r="G34" s="37">
        <v>37125</v>
      </c>
      <c r="H34" s="11">
        <f t="shared" si="0"/>
        <v>0.7425</v>
      </c>
    </row>
    <row r="35" spans="1:8" ht="17.25" customHeight="1">
      <c r="A35" s="5"/>
      <c r="B35" s="2" t="s">
        <v>99</v>
      </c>
      <c r="C35" s="51">
        <v>200000</v>
      </c>
      <c r="D35" s="51">
        <v>200000</v>
      </c>
      <c r="E35" s="51">
        <v>200000</v>
      </c>
      <c r="F35" s="51">
        <v>500000</v>
      </c>
      <c r="G35" s="51">
        <v>420489.49</v>
      </c>
      <c r="H35" s="11">
        <f t="shared" si="0"/>
        <v>0.8409789799999999</v>
      </c>
    </row>
    <row r="36" spans="1:8" s="6" customFormat="1" ht="17.25" customHeight="1">
      <c r="A36" s="4" t="s">
        <v>55</v>
      </c>
      <c r="B36" s="3" t="s">
        <v>18</v>
      </c>
      <c r="C36" s="20">
        <v>1000</v>
      </c>
      <c r="D36" s="20">
        <v>1000</v>
      </c>
      <c r="E36" s="20">
        <v>1000</v>
      </c>
      <c r="F36" s="20">
        <v>5000</v>
      </c>
      <c r="G36" s="20">
        <v>4633.6</v>
      </c>
      <c r="H36" s="12">
        <f t="shared" si="0"/>
        <v>0.9267200000000001</v>
      </c>
    </row>
    <row r="37" spans="1:8" ht="16.5" customHeight="1">
      <c r="A37" s="5"/>
      <c r="B37" s="2" t="s">
        <v>42</v>
      </c>
      <c r="C37" s="48">
        <v>1000</v>
      </c>
      <c r="D37" s="48">
        <v>1000</v>
      </c>
      <c r="E37" s="48">
        <v>1000</v>
      </c>
      <c r="F37" s="64">
        <v>5000</v>
      </c>
      <c r="G37" s="48">
        <v>4633.6</v>
      </c>
      <c r="H37" s="11">
        <f t="shared" si="0"/>
        <v>0.9267200000000001</v>
      </c>
    </row>
    <row r="38" spans="1:8" s="6" customFormat="1" ht="17.25" customHeight="1">
      <c r="A38" s="4" t="s">
        <v>56</v>
      </c>
      <c r="B38" s="3" t="s">
        <v>19</v>
      </c>
      <c r="C38" s="20">
        <v>220000</v>
      </c>
      <c r="D38" s="20">
        <v>220000</v>
      </c>
      <c r="E38" s="20">
        <v>220000</v>
      </c>
      <c r="F38" s="20">
        <v>220000</v>
      </c>
      <c r="G38" s="20">
        <v>188329</v>
      </c>
      <c r="H38" s="12">
        <f t="shared" si="0"/>
        <v>0.8560409090909091</v>
      </c>
    </row>
    <row r="39" spans="1:8" s="6" customFormat="1" ht="17.25" customHeight="1">
      <c r="A39" s="4" t="s">
        <v>57</v>
      </c>
      <c r="B39" s="3" t="s">
        <v>86</v>
      </c>
      <c r="C39" s="20">
        <v>5000</v>
      </c>
      <c r="D39" s="20">
        <v>5000</v>
      </c>
      <c r="E39" s="20">
        <v>5000</v>
      </c>
      <c r="F39" s="20">
        <v>5000</v>
      </c>
      <c r="G39" s="20">
        <v>971</v>
      </c>
      <c r="H39" s="12">
        <f t="shared" si="0"/>
        <v>0.1942</v>
      </c>
    </row>
    <row r="40" spans="1:8" s="6" customFormat="1" ht="17.25" customHeight="1">
      <c r="A40" s="4" t="s">
        <v>58</v>
      </c>
      <c r="B40" s="3" t="s">
        <v>20</v>
      </c>
      <c r="C40" s="20">
        <v>1279500</v>
      </c>
      <c r="D40" s="20">
        <v>2879500</v>
      </c>
      <c r="E40" s="20">
        <v>2879500</v>
      </c>
      <c r="F40" s="20">
        <v>2966500</v>
      </c>
      <c r="G40" s="20">
        <v>1800835.7000000002</v>
      </c>
      <c r="H40" s="12">
        <f t="shared" si="0"/>
        <v>0.6070573740097759</v>
      </c>
    </row>
    <row r="41" spans="1:8" ht="17.25" customHeight="1">
      <c r="A41" s="5"/>
      <c r="B41" s="2" t="s">
        <v>22</v>
      </c>
      <c r="C41" s="21">
        <v>155000</v>
      </c>
      <c r="D41" s="21">
        <v>155000</v>
      </c>
      <c r="E41" s="21">
        <v>155000</v>
      </c>
      <c r="F41" s="21">
        <v>110000</v>
      </c>
      <c r="G41" s="21">
        <v>68245.66</v>
      </c>
      <c r="H41" s="11">
        <f t="shared" si="0"/>
        <v>0.620415090909091</v>
      </c>
    </row>
    <row r="42" spans="1:8" ht="17.25" customHeight="1">
      <c r="A42" s="5"/>
      <c r="B42" s="2" t="s">
        <v>23</v>
      </c>
      <c r="C42" s="57">
        <v>30000</v>
      </c>
      <c r="D42" s="57">
        <v>30000</v>
      </c>
      <c r="E42" s="57">
        <v>30000</v>
      </c>
      <c r="F42" s="57">
        <v>30000</v>
      </c>
      <c r="G42" s="57">
        <v>20992.08</v>
      </c>
      <c r="H42" s="11">
        <f t="shared" si="0"/>
        <v>0.699736</v>
      </c>
    </row>
    <row r="43" spans="1:8" ht="17.25" customHeight="1">
      <c r="A43" s="5"/>
      <c r="B43" s="2" t="s">
        <v>24</v>
      </c>
      <c r="C43" s="21">
        <v>50000</v>
      </c>
      <c r="D43" s="21">
        <v>50000</v>
      </c>
      <c r="E43" s="21">
        <v>50000</v>
      </c>
      <c r="F43" s="21">
        <v>31000</v>
      </c>
      <c r="G43" s="21"/>
      <c r="H43" s="11" t="str">
        <f t="shared" si="0"/>
        <v> </v>
      </c>
    </row>
    <row r="44" spans="1:8" ht="17.25" customHeight="1">
      <c r="A44" s="5"/>
      <c r="B44" s="2" t="s">
        <v>90</v>
      </c>
      <c r="C44" s="48">
        <v>50000</v>
      </c>
      <c r="D44" s="48">
        <v>50000</v>
      </c>
      <c r="E44" s="48">
        <v>50000</v>
      </c>
      <c r="F44" s="64">
        <v>50000</v>
      </c>
      <c r="G44" s="48">
        <v>39245</v>
      </c>
      <c r="H44" s="11">
        <f t="shared" si="0"/>
        <v>0.7849</v>
      </c>
    </row>
    <row r="45" spans="1:8" ht="17.25" customHeight="1">
      <c r="A45" s="5"/>
      <c r="B45" s="2" t="s">
        <v>100</v>
      </c>
      <c r="C45" s="21">
        <v>20000</v>
      </c>
      <c r="D45" s="21">
        <v>20000</v>
      </c>
      <c r="E45" s="21">
        <v>20000</v>
      </c>
      <c r="F45" s="21">
        <v>25000</v>
      </c>
      <c r="G45" s="21">
        <v>19840</v>
      </c>
      <c r="H45" s="11">
        <f t="shared" si="0"/>
        <v>0.7936</v>
      </c>
    </row>
    <row r="46" spans="1:8" ht="17.25" customHeight="1">
      <c r="A46" s="5"/>
      <c r="B46" s="2" t="s">
        <v>25</v>
      </c>
      <c r="C46" s="21">
        <v>11500</v>
      </c>
      <c r="D46" s="21">
        <v>11500</v>
      </c>
      <c r="E46" s="21">
        <v>11500</v>
      </c>
      <c r="F46" s="21">
        <v>11500</v>
      </c>
      <c r="G46" s="21">
        <v>8640</v>
      </c>
      <c r="H46" s="11">
        <f aca="true" t="shared" si="1" ref="H46:H94">IF(F46=0," ",IF(G46=0," ",G46/F46))</f>
        <v>0.7513043478260869</v>
      </c>
    </row>
    <row r="47" spans="1:8" ht="17.25" customHeight="1">
      <c r="A47" s="5"/>
      <c r="B47" s="2" t="s">
        <v>91</v>
      </c>
      <c r="C47" s="21">
        <v>17000</v>
      </c>
      <c r="D47" s="21">
        <v>17000</v>
      </c>
      <c r="E47" s="21">
        <v>17000</v>
      </c>
      <c r="F47" s="21">
        <v>20000</v>
      </c>
      <c r="G47" s="21">
        <v>11081.68</v>
      </c>
      <c r="H47" s="11">
        <f t="shared" si="1"/>
        <v>0.554084</v>
      </c>
    </row>
    <row r="48" spans="1:8" ht="17.25" customHeight="1">
      <c r="A48" s="5"/>
      <c r="B48" s="2" t="s">
        <v>97</v>
      </c>
      <c r="C48" s="48">
        <v>90000</v>
      </c>
      <c r="D48" s="48">
        <v>90000</v>
      </c>
      <c r="E48" s="48">
        <v>90000</v>
      </c>
      <c r="F48" s="64">
        <v>90000</v>
      </c>
      <c r="G48" s="48">
        <v>22598.59</v>
      </c>
      <c r="H48" s="11">
        <f t="shared" si="1"/>
        <v>0.2510954444444444</v>
      </c>
    </row>
    <row r="49" spans="1:8" ht="17.25" customHeight="1">
      <c r="A49" s="5"/>
      <c r="B49" s="2" t="s">
        <v>87</v>
      </c>
      <c r="C49" s="48">
        <v>100000</v>
      </c>
      <c r="D49" s="48">
        <v>100000</v>
      </c>
      <c r="E49" s="48">
        <v>100000</v>
      </c>
      <c r="F49" s="64">
        <v>100000</v>
      </c>
      <c r="G49" s="48">
        <v>28675</v>
      </c>
      <c r="H49" s="11">
        <f t="shared" si="1"/>
        <v>0.28675</v>
      </c>
    </row>
    <row r="50" spans="1:8" ht="17.25" customHeight="1">
      <c r="A50" s="5"/>
      <c r="B50" s="2" t="s">
        <v>88</v>
      </c>
      <c r="C50" s="21">
        <v>50000</v>
      </c>
      <c r="D50" s="21">
        <v>50000</v>
      </c>
      <c r="E50" s="21">
        <v>50000</v>
      </c>
      <c r="F50" s="21">
        <v>150000</v>
      </c>
      <c r="G50" s="21">
        <v>11402.5</v>
      </c>
      <c r="H50" s="11">
        <f t="shared" si="1"/>
        <v>0.07601666666666666</v>
      </c>
    </row>
    <row r="51" spans="1:8" ht="17.25" customHeight="1">
      <c r="A51" s="5"/>
      <c r="B51" s="2" t="s">
        <v>26</v>
      </c>
      <c r="C51" s="51">
        <v>100000</v>
      </c>
      <c r="D51" s="51">
        <v>100000</v>
      </c>
      <c r="E51" s="51">
        <v>100000</v>
      </c>
      <c r="F51" s="51">
        <v>160000</v>
      </c>
      <c r="G51" s="51">
        <v>141162</v>
      </c>
      <c r="H51" s="11">
        <f t="shared" si="1"/>
        <v>0.8822625</v>
      </c>
    </row>
    <row r="52" spans="1:8" ht="17.25" customHeight="1">
      <c r="A52" s="5"/>
      <c r="B52" s="2" t="s">
        <v>105</v>
      </c>
      <c r="C52" s="21">
        <v>250000</v>
      </c>
      <c r="D52" s="21">
        <v>250000</v>
      </c>
      <c r="E52" s="21">
        <v>250000</v>
      </c>
      <c r="F52" s="21">
        <v>250000</v>
      </c>
      <c r="G52" s="21">
        <v>180178.29</v>
      </c>
      <c r="H52" s="11">
        <f t="shared" si="1"/>
        <v>0.7207131600000001</v>
      </c>
    </row>
    <row r="53" spans="1:8" ht="17.25" customHeight="1">
      <c r="A53" s="5"/>
      <c r="B53" s="2" t="s">
        <v>155</v>
      </c>
      <c r="C53" s="48">
        <v>240000</v>
      </c>
      <c r="D53" s="48">
        <v>240000</v>
      </c>
      <c r="E53" s="48">
        <v>240000</v>
      </c>
      <c r="F53" s="64">
        <v>200000</v>
      </c>
      <c r="G53" s="48">
        <v>35022</v>
      </c>
      <c r="H53" s="11">
        <f t="shared" si="1"/>
        <v>0.17511</v>
      </c>
    </row>
    <row r="54" spans="1:8" ht="17.25" customHeight="1">
      <c r="A54" s="5"/>
      <c r="B54" s="2" t="s">
        <v>192</v>
      </c>
      <c r="C54" s="48">
        <v>20000</v>
      </c>
      <c r="D54" s="48">
        <v>20000</v>
      </c>
      <c r="E54" s="48">
        <v>20000</v>
      </c>
      <c r="F54" s="64">
        <v>30000</v>
      </c>
      <c r="G54" s="48">
        <v>11088</v>
      </c>
      <c r="H54" s="11">
        <f t="shared" si="1"/>
        <v>0.3696</v>
      </c>
    </row>
    <row r="55" spans="1:8" ht="17.25" customHeight="1">
      <c r="A55" s="5"/>
      <c r="B55" s="2" t="s">
        <v>148</v>
      </c>
      <c r="C55" s="37">
        <v>36000</v>
      </c>
      <c r="D55" s="37">
        <v>36000</v>
      </c>
      <c r="E55" s="37">
        <v>36000</v>
      </c>
      <c r="F55" s="37">
        <v>39000</v>
      </c>
      <c r="G55" s="37">
        <v>29060.1</v>
      </c>
      <c r="H55" s="11">
        <f t="shared" si="1"/>
        <v>0.7451307692307692</v>
      </c>
    </row>
    <row r="56" spans="1:8" ht="17.25" customHeight="1">
      <c r="A56" s="5"/>
      <c r="B56" s="2" t="s">
        <v>94</v>
      </c>
      <c r="C56" s="21">
        <v>60000</v>
      </c>
      <c r="D56" s="21">
        <v>60000</v>
      </c>
      <c r="E56" s="21">
        <v>60000</v>
      </c>
      <c r="F56" s="21">
        <v>70000</v>
      </c>
      <c r="G56" s="21">
        <v>52500</v>
      </c>
      <c r="H56" s="11">
        <f t="shared" si="1"/>
        <v>0.75</v>
      </c>
    </row>
    <row r="57" spans="1:8" ht="17.25" customHeight="1">
      <c r="A57" s="5"/>
      <c r="B57" s="2" t="s">
        <v>158</v>
      </c>
      <c r="C57" s="48"/>
      <c r="D57" s="48">
        <v>1600000</v>
      </c>
      <c r="E57" s="48">
        <v>1600000</v>
      </c>
      <c r="F57" s="64">
        <v>1600000</v>
      </c>
      <c r="G57" s="48">
        <v>1121104.8</v>
      </c>
      <c r="H57" s="11">
        <f t="shared" si="1"/>
        <v>0.7006905</v>
      </c>
    </row>
    <row r="58" spans="1:8" s="6" customFormat="1" ht="17.25" customHeight="1">
      <c r="A58" s="4" t="s">
        <v>59</v>
      </c>
      <c r="B58" s="3" t="s">
        <v>27</v>
      </c>
      <c r="C58" s="26">
        <v>6527000</v>
      </c>
      <c r="D58" s="26">
        <v>6527000</v>
      </c>
      <c r="E58" s="26">
        <v>6527000</v>
      </c>
      <c r="F58" s="63">
        <v>6625000</v>
      </c>
      <c r="G58" s="26">
        <v>4391748.44</v>
      </c>
      <c r="H58" s="12">
        <f t="shared" si="1"/>
        <v>0.6629054249056604</v>
      </c>
    </row>
    <row r="59" spans="1:8" s="6" customFormat="1" ht="17.25" customHeight="1">
      <c r="A59" s="4" t="s">
        <v>60</v>
      </c>
      <c r="B59" s="3" t="s">
        <v>28</v>
      </c>
      <c r="C59" s="26">
        <v>5000</v>
      </c>
      <c r="D59" s="26">
        <v>5000</v>
      </c>
      <c r="E59" s="26">
        <v>5000</v>
      </c>
      <c r="F59" s="63">
        <v>5000</v>
      </c>
      <c r="G59" s="26">
        <v>2710.71</v>
      </c>
      <c r="H59" s="12">
        <f t="shared" si="1"/>
        <v>0.542142</v>
      </c>
    </row>
    <row r="60" spans="1:8" s="6" customFormat="1" ht="17.25" customHeight="1">
      <c r="A60" s="4" t="s">
        <v>61</v>
      </c>
      <c r="B60" s="3" t="s">
        <v>29</v>
      </c>
      <c r="C60" s="20">
        <v>280000</v>
      </c>
      <c r="D60" s="20">
        <v>280000</v>
      </c>
      <c r="E60" s="20">
        <v>280000</v>
      </c>
      <c r="F60" s="20">
        <v>280000</v>
      </c>
      <c r="G60" s="20">
        <v>212306</v>
      </c>
      <c r="H60" s="12">
        <f t="shared" si="1"/>
        <v>0.7582357142857142</v>
      </c>
    </row>
    <row r="61" spans="1:8" s="6" customFormat="1" ht="17.25" customHeight="1">
      <c r="A61" s="4" t="s">
        <v>62</v>
      </c>
      <c r="B61" s="3" t="s">
        <v>30</v>
      </c>
      <c r="C61" s="52">
        <v>20000</v>
      </c>
      <c r="D61" s="52">
        <v>20000</v>
      </c>
      <c r="E61" s="52">
        <v>20000</v>
      </c>
      <c r="F61" s="52">
        <v>35000</v>
      </c>
      <c r="G61" s="52">
        <v>20852.48</v>
      </c>
      <c r="H61" s="12">
        <f t="shared" si="1"/>
        <v>0.5957851428571428</v>
      </c>
    </row>
    <row r="62" spans="1:8" s="6" customFormat="1" ht="17.25" customHeight="1">
      <c r="A62" s="4" t="s">
        <v>63</v>
      </c>
      <c r="B62" s="3" t="s">
        <v>31</v>
      </c>
      <c r="C62" s="20">
        <v>550000</v>
      </c>
      <c r="D62" s="20">
        <v>550000</v>
      </c>
      <c r="E62" s="20">
        <v>550000</v>
      </c>
      <c r="F62" s="20">
        <v>550000</v>
      </c>
      <c r="G62" s="20">
        <v>435007.62</v>
      </c>
      <c r="H62" s="12">
        <f t="shared" si="1"/>
        <v>0.7909229454545454</v>
      </c>
    </row>
    <row r="63" spans="1:8" s="6" customFormat="1" ht="17.25" customHeight="1">
      <c r="A63" s="4" t="s">
        <v>64</v>
      </c>
      <c r="B63" s="3" t="s">
        <v>152</v>
      </c>
      <c r="C63" s="20">
        <v>1000</v>
      </c>
      <c r="D63" s="20">
        <v>1000</v>
      </c>
      <c r="E63" s="20">
        <v>1000</v>
      </c>
      <c r="F63" s="20">
        <v>1000</v>
      </c>
      <c r="G63" s="20">
        <v>593.18</v>
      </c>
      <c r="H63" s="12">
        <f t="shared" si="1"/>
        <v>0.5931799999999999</v>
      </c>
    </row>
    <row r="64" spans="1:8" s="6" customFormat="1" ht="17.25" customHeight="1">
      <c r="A64" s="4" t="s">
        <v>65</v>
      </c>
      <c r="B64" s="3" t="s">
        <v>32</v>
      </c>
      <c r="C64" s="20">
        <v>525193</v>
      </c>
      <c r="D64" s="20">
        <v>525193</v>
      </c>
      <c r="E64" s="20">
        <v>525193</v>
      </c>
      <c r="F64" s="20">
        <v>524768.2</v>
      </c>
      <c r="G64" s="20">
        <v>432256.42</v>
      </c>
      <c r="H64" s="12">
        <f t="shared" si="1"/>
        <v>0.8237092491503868</v>
      </c>
    </row>
    <row r="65" spans="1:8" ht="17.25" customHeight="1">
      <c r="A65" s="5"/>
      <c r="B65" s="2" t="s">
        <v>147</v>
      </c>
      <c r="C65" s="21">
        <v>5233</v>
      </c>
      <c r="D65" s="21">
        <v>5233</v>
      </c>
      <c r="E65" s="21">
        <v>5233</v>
      </c>
      <c r="F65" s="21">
        <v>5233</v>
      </c>
      <c r="G65" s="21">
        <v>5157.46</v>
      </c>
      <c r="H65" s="11">
        <f t="shared" si="1"/>
        <v>0.9855646856487674</v>
      </c>
    </row>
    <row r="66" spans="1:8" ht="17.25" customHeight="1">
      <c r="A66" s="5"/>
      <c r="B66" s="2" t="s">
        <v>102</v>
      </c>
      <c r="C66" s="21">
        <v>8380</v>
      </c>
      <c r="D66" s="21">
        <v>8380</v>
      </c>
      <c r="E66" s="21">
        <v>8380</v>
      </c>
      <c r="F66" s="21">
        <v>8255.2</v>
      </c>
      <c r="G66" s="21">
        <v>6633.9</v>
      </c>
      <c r="H66" s="11">
        <f t="shared" si="1"/>
        <v>0.8036025777691636</v>
      </c>
    </row>
    <row r="67" spans="1:8" ht="17.25" customHeight="1">
      <c r="A67" s="5"/>
      <c r="B67" s="2" t="s">
        <v>134</v>
      </c>
      <c r="C67" s="21">
        <v>11845</v>
      </c>
      <c r="D67" s="21">
        <v>11845</v>
      </c>
      <c r="E67" s="21">
        <v>11845</v>
      </c>
      <c r="F67" s="21">
        <v>11845</v>
      </c>
      <c r="G67" s="21">
        <v>9747</v>
      </c>
      <c r="H67" s="11">
        <f t="shared" si="1"/>
        <v>0.8228788518362178</v>
      </c>
    </row>
    <row r="68" spans="1:8" ht="17.25" customHeight="1">
      <c r="A68" s="5"/>
      <c r="B68" s="2" t="s">
        <v>103</v>
      </c>
      <c r="C68" s="21">
        <v>1300</v>
      </c>
      <c r="D68" s="21">
        <v>1300</v>
      </c>
      <c r="E68" s="21">
        <v>1300</v>
      </c>
      <c r="F68" s="21">
        <v>1000</v>
      </c>
      <c r="G68" s="21">
        <v>1000</v>
      </c>
      <c r="H68" s="11">
        <f t="shared" si="1"/>
        <v>1</v>
      </c>
    </row>
    <row r="69" spans="1:8" ht="17.25" customHeight="1">
      <c r="A69" s="5"/>
      <c r="B69" s="2" t="s">
        <v>104</v>
      </c>
      <c r="C69" s="21">
        <v>498435</v>
      </c>
      <c r="D69" s="21">
        <v>498435</v>
      </c>
      <c r="E69" s="21">
        <v>498435</v>
      </c>
      <c r="F69" s="21">
        <v>498435</v>
      </c>
      <c r="G69" s="21">
        <v>409718.06</v>
      </c>
      <c r="H69" s="11">
        <f t="shared" si="1"/>
        <v>0.8220090081956524</v>
      </c>
    </row>
    <row r="70" spans="1:8" s="6" customFormat="1" ht="17.25" customHeight="1">
      <c r="A70" s="4" t="s">
        <v>66</v>
      </c>
      <c r="B70" s="3" t="s">
        <v>33</v>
      </c>
      <c r="C70" s="38">
        <v>25000</v>
      </c>
      <c r="D70" s="38">
        <v>25000</v>
      </c>
      <c r="E70" s="38">
        <v>25000</v>
      </c>
      <c r="F70" s="38">
        <v>15500</v>
      </c>
      <c r="G70" s="38">
        <v>10756.12</v>
      </c>
      <c r="H70" s="12">
        <f t="shared" si="1"/>
        <v>0.6939432258064516</v>
      </c>
    </row>
    <row r="71" spans="1:8" s="6" customFormat="1" ht="17.25" customHeight="1">
      <c r="A71" s="4" t="s">
        <v>67</v>
      </c>
      <c r="B71" s="3" t="s">
        <v>34</v>
      </c>
      <c r="C71" s="26">
        <v>50000</v>
      </c>
      <c r="D71" s="26">
        <v>70000</v>
      </c>
      <c r="E71" s="26">
        <v>70000</v>
      </c>
      <c r="F71" s="63">
        <v>70000</v>
      </c>
      <c r="G71" s="26">
        <v>48711.24</v>
      </c>
      <c r="H71" s="12">
        <f t="shared" si="1"/>
        <v>0.6958748571428571</v>
      </c>
    </row>
    <row r="72" spans="1:8" s="6" customFormat="1" ht="17.25" customHeight="1">
      <c r="A72" s="4" t="s">
        <v>68</v>
      </c>
      <c r="B72" s="3" t="s">
        <v>85</v>
      </c>
      <c r="C72" s="20">
        <v>150000</v>
      </c>
      <c r="D72" s="20">
        <v>150000</v>
      </c>
      <c r="E72" s="20">
        <v>150000</v>
      </c>
      <c r="F72" s="20">
        <v>150000</v>
      </c>
      <c r="G72" s="20">
        <v>464.59</v>
      </c>
      <c r="H72" s="12">
        <f t="shared" si="1"/>
        <v>0.0030972666666666663</v>
      </c>
    </row>
    <row r="73" spans="1:8" s="6" customFormat="1" ht="17.25" customHeight="1">
      <c r="A73" s="4" t="s">
        <v>69</v>
      </c>
      <c r="B73" s="3" t="s">
        <v>132</v>
      </c>
      <c r="C73" s="20">
        <v>2000</v>
      </c>
      <c r="D73" s="20">
        <v>2000</v>
      </c>
      <c r="E73" s="20">
        <v>2000</v>
      </c>
      <c r="F73" s="20">
        <v>2000</v>
      </c>
      <c r="G73" s="20">
        <v>913.75</v>
      </c>
      <c r="H73" s="12">
        <f t="shared" si="1"/>
        <v>0.456875</v>
      </c>
    </row>
    <row r="74" spans="1:8" s="6" customFormat="1" ht="17.25" customHeight="1">
      <c r="A74" s="4" t="s">
        <v>70</v>
      </c>
      <c r="B74" s="3" t="s">
        <v>35</v>
      </c>
      <c r="C74" s="54">
        <v>12100000</v>
      </c>
      <c r="D74" s="54">
        <v>12100000</v>
      </c>
      <c r="E74" s="54">
        <v>12100000</v>
      </c>
      <c r="F74" s="54">
        <v>12100000</v>
      </c>
      <c r="G74" s="54">
        <v>9245037.76</v>
      </c>
      <c r="H74" s="12">
        <f t="shared" si="1"/>
        <v>0.7640527074380166</v>
      </c>
    </row>
    <row r="75" spans="1:8" s="6" customFormat="1" ht="17.25" customHeight="1">
      <c r="A75" s="4" t="s">
        <v>71</v>
      </c>
      <c r="B75" s="3" t="s">
        <v>83</v>
      </c>
      <c r="C75" s="54">
        <v>1805000</v>
      </c>
      <c r="D75" s="54">
        <v>1805000</v>
      </c>
      <c r="E75" s="54">
        <v>1805000</v>
      </c>
      <c r="F75" s="54">
        <v>1860000</v>
      </c>
      <c r="G75" s="54">
        <v>1422789.26</v>
      </c>
      <c r="H75" s="12">
        <f t="shared" si="1"/>
        <v>0.7649404623655914</v>
      </c>
    </row>
    <row r="76" spans="1:8" s="6" customFormat="1" ht="17.25" customHeight="1">
      <c r="A76" s="4" t="s">
        <v>72</v>
      </c>
      <c r="B76" s="3" t="s">
        <v>137</v>
      </c>
      <c r="C76" s="20">
        <v>45000</v>
      </c>
      <c r="D76" s="20">
        <v>45000</v>
      </c>
      <c r="E76" s="20">
        <v>45000</v>
      </c>
      <c r="F76" s="20">
        <v>21000</v>
      </c>
      <c r="G76" s="20">
        <v>15589.71</v>
      </c>
      <c r="H76" s="12">
        <f t="shared" si="1"/>
        <v>0.7423671428571428</v>
      </c>
    </row>
    <row r="77" spans="1:8" s="6" customFormat="1" ht="17.25" customHeight="1">
      <c r="A77" s="4" t="s">
        <v>73</v>
      </c>
      <c r="B77" s="3" t="s">
        <v>36</v>
      </c>
      <c r="C77" s="20">
        <v>802300</v>
      </c>
      <c r="D77" s="20">
        <v>802300</v>
      </c>
      <c r="E77" s="20">
        <v>802300</v>
      </c>
      <c r="F77" s="20">
        <v>787100</v>
      </c>
      <c r="G77" s="20">
        <v>332000</v>
      </c>
      <c r="H77" s="12">
        <f t="shared" si="1"/>
        <v>0.42180154999364755</v>
      </c>
    </row>
    <row r="78" spans="1:8" ht="17.25" customHeight="1">
      <c r="A78" s="5"/>
      <c r="B78" s="2" t="s">
        <v>175</v>
      </c>
      <c r="C78" s="21">
        <v>79800</v>
      </c>
      <c r="D78" s="21">
        <v>79800</v>
      </c>
      <c r="E78" s="21">
        <v>79800</v>
      </c>
      <c r="F78" s="21">
        <v>83100</v>
      </c>
      <c r="G78" s="21"/>
      <c r="H78" s="11" t="str">
        <f t="shared" si="1"/>
        <v> </v>
      </c>
    </row>
    <row r="79" spans="1:8" ht="17.25" customHeight="1">
      <c r="A79" s="5"/>
      <c r="B79" s="2" t="s">
        <v>95</v>
      </c>
      <c r="C79" s="21">
        <v>320000</v>
      </c>
      <c r="D79" s="21">
        <v>320000</v>
      </c>
      <c r="E79" s="21">
        <v>320000</v>
      </c>
      <c r="F79" s="21">
        <v>320000</v>
      </c>
      <c r="G79" s="21">
        <v>121000</v>
      </c>
      <c r="H79" s="11">
        <f t="shared" si="1"/>
        <v>0.378125</v>
      </c>
    </row>
    <row r="80" spans="1:8" ht="17.25" customHeight="1">
      <c r="A80" s="5"/>
      <c r="B80" s="2" t="s">
        <v>176</v>
      </c>
      <c r="C80" s="21">
        <v>256000</v>
      </c>
      <c r="D80" s="21">
        <v>256000</v>
      </c>
      <c r="E80" s="21">
        <v>256000</v>
      </c>
      <c r="F80" s="21">
        <v>245500</v>
      </c>
      <c r="G80" s="21">
        <v>179000</v>
      </c>
      <c r="H80" s="11">
        <f t="shared" si="1"/>
        <v>0.7291242362525459</v>
      </c>
    </row>
    <row r="81" spans="1:8" ht="17.25" customHeight="1">
      <c r="A81" s="5"/>
      <c r="B81" s="2" t="s">
        <v>177</v>
      </c>
      <c r="C81" s="21">
        <v>37500</v>
      </c>
      <c r="D81" s="21">
        <v>37500</v>
      </c>
      <c r="E81" s="21">
        <v>37500</v>
      </c>
      <c r="F81" s="21">
        <v>37500</v>
      </c>
      <c r="G81" s="21"/>
      <c r="H81" s="11" t="str">
        <f t="shared" si="1"/>
        <v> </v>
      </c>
    </row>
    <row r="82" spans="1:8" ht="17.25" customHeight="1">
      <c r="A82" s="5"/>
      <c r="B82" s="2" t="s">
        <v>178</v>
      </c>
      <c r="C82" s="48">
        <v>51000</v>
      </c>
      <c r="D82" s="48">
        <v>51000</v>
      </c>
      <c r="E82" s="48">
        <v>51000</v>
      </c>
      <c r="F82" s="64">
        <v>51000</v>
      </c>
      <c r="G82" s="48"/>
      <c r="H82" s="11" t="str">
        <f t="shared" si="1"/>
        <v> </v>
      </c>
    </row>
    <row r="83" spans="1:8" ht="17.25" customHeight="1">
      <c r="A83" s="5"/>
      <c r="B83" s="2" t="s">
        <v>179</v>
      </c>
      <c r="C83" s="21">
        <v>16000</v>
      </c>
      <c r="D83" s="21">
        <v>16000</v>
      </c>
      <c r="E83" s="21">
        <v>16000</v>
      </c>
      <c r="F83" s="21">
        <v>8000</v>
      </c>
      <c r="G83" s="21">
        <v>8000</v>
      </c>
      <c r="H83" s="11">
        <f t="shared" si="1"/>
        <v>1</v>
      </c>
    </row>
    <row r="84" spans="1:8" ht="17.25" customHeight="1">
      <c r="A84" s="5"/>
      <c r="B84" s="2" t="s">
        <v>96</v>
      </c>
      <c r="C84" s="21">
        <v>30000</v>
      </c>
      <c r="D84" s="21">
        <v>30000</v>
      </c>
      <c r="E84" s="21">
        <v>30000</v>
      </c>
      <c r="F84" s="21">
        <v>30000</v>
      </c>
      <c r="G84" s="21">
        <v>15000</v>
      </c>
      <c r="H84" s="11">
        <f t="shared" si="1"/>
        <v>0.5</v>
      </c>
    </row>
    <row r="85" spans="1:8" ht="17.25" customHeight="1">
      <c r="A85" s="5"/>
      <c r="B85" s="2" t="s">
        <v>159</v>
      </c>
      <c r="C85" s="21">
        <v>12000</v>
      </c>
      <c r="D85" s="21">
        <v>12000</v>
      </c>
      <c r="E85" s="21">
        <v>12000</v>
      </c>
      <c r="F85" s="21">
        <v>12000</v>
      </c>
      <c r="G85" s="21">
        <v>9000</v>
      </c>
      <c r="H85" s="11">
        <f t="shared" si="1"/>
        <v>0.75</v>
      </c>
    </row>
    <row r="86" spans="1:8" s="6" customFormat="1" ht="17.25" customHeight="1">
      <c r="A86" s="4" t="s">
        <v>74</v>
      </c>
      <c r="B86" s="3" t="s">
        <v>37</v>
      </c>
      <c r="C86" s="26">
        <v>234000</v>
      </c>
      <c r="D86" s="26">
        <v>234000</v>
      </c>
      <c r="E86" s="26">
        <v>234000</v>
      </c>
      <c r="F86" s="63">
        <v>236500</v>
      </c>
      <c r="G86" s="26">
        <v>158997.93</v>
      </c>
      <c r="H86" s="12">
        <f t="shared" si="1"/>
        <v>0.672295687103594</v>
      </c>
    </row>
    <row r="87" spans="1:8" s="6" customFormat="1" ht="17.25" customHeight="1">
      <c r="A87" s="4" t="s">
        <v>75</v>
      </c>
      <c r="B87" s="3" t="s">
        <v>38</v>
      </c>
      <c r="C87" s="20">
        <v>10000</v>
      </c>
      <c r="D87" s="20">
        <v>10000</v>
      </c>
      <c r="E87" s="20">
        <v>10000</v>
      </c>
      <c r="F87" s="20">
        <v>1300</v>
      </c>
      <c r="G87" s="20">
        <v>102.84</v>
      </c>
      <c r="H87" s="12">
        <f t="shared" si="1"/>
        <v>0.07910769230769231</v>
      </c>
    </row>
    <row r="88" spans="1:8" s="6" customFormat="1" ht="17.25" customHeight="1">
      <c r="A88" s="4" t="s">
        <v>76</v>
      </c>
      <c r="B88" s="3" t="s">
        <v>84</v>
      </c>
      <c r="C88" s="38">
        <v>220000</v>
      </c>
      <c r="D88" s="38">
        <v>220000</v>
      </c>
      <c r="E88" s="38">
        <v>220000</v>
      </c>
      <c r="F88" s="38">
        <v>50000</v>
      </c>
      <c r="G88" s="38">
        <v>10122.51</v>
      </c>
      <c r="H88" s="12">
        <f t="shared" si="1"/>
        <v>0.2024502</v>
      </c>
    </row>
    <row r="89" spans="1:8" s="6" customFormat="1" ht="17.25" customHeight="1">
      <c r="A89" s="4" t="s">
        <v>77</v>
      </c>
      <c r="B89" s="3" t="s">
        <v>151</v>
      </c>
      <c r="C89" s="20">
        <v>10000</v>
      </c>
      <c r="D89" s="20">
        <v>10000</v>
      </c>
      <c r="E89" s="20">
        <v>10000</v>
      </c>
      <c r="F89" s="20">
        <v>10000</v>
      </c>
      <c r="G89" s="20">
        <v>3000</v>
      </c>
      <c r="H89" s="12">
        <f t="shared" si="1"/>
        <v>0.3</v>
      </c>
    </row>
    <row r="90" spans="1:8" s="6" customFormat="1" ht="17.25" customHeight="1">
      <c r="A90" s="4" t="s">
        <v>78</v>
      </c>
      <c r="B90" s="3" t="s">
        <v>39</v>
      </c>
      <c r="C90" s="38">
        <v>15000</v>
      </c>
      <c r="D90" s="38">
        <v>15000</v>
      </c>
      <c r="E90" s="38">
        <v>15000</v>
      </c>
      <c r="F90" s="38">
        <v>15000</v>
      </c>
      <c r="G90" s="38">
        <v>923.65</v>
      </c>
      <c r="H90" s="12">
        <f t="shared" si="1"/>
        <v>0.06157666666666667</v>
      </c>
    </row>
    <row r="91" spans="1:8" s="6" customFormat="1" ht="17.25" customHeight="1">
      <c r="A91" s="4" t="s">
        <v>79</v>
      </c>
      <c r="B91" s="3" t="s">
        <v>127</v>
      </c>
      <c r="C91" s="38">
        <v>2089630</v>
      </c>
      <c r="D91" s="38">
        <v>2089630</v>
      </c>
      <c r="E91" s="38">
        <v>2089630</v>
      </c>
      <c r="F91" s="38">
        <v>2057900</v>
      </c>
      <c r="G91" s="38">
        <v>1586313</v>
      </c>
      <c r="H91" s="12">
        <f t="shared" si="1"/>
        <v>0.770840662811604</v>
      </c>
    </row>
    <row r="92" spans="1:8" ht="16.5" customHeight="1">
      <c r="A92" s="71" t="s">
        <v>43</v>
      </c>
      <c r="B92" s="72"/>
      <c r="C92" s="55">
        <v>32608123</v>
      </c>
      <c r="D92" s="55">
        <v>34228123</v>
      </c>
      <c r="E92" s="55">
        <v>34228123</v>
      </c>
      <c r="F92" s="55">
        <v>34797608.2</v>
      </c>
      <c r="G92" s="55">
        <v>25045074.080000002</v>
      </c>
      <c r="H92" s="13">
        <f t="shared" si="1"/>
        <v>0.7197355041200791</v>
      </c>
    </row>
    <row r="93" spans="1:8" ht="16.5" customHeight="1">
      <c r="A93" s="71" t="s">
        <v>44</v>
      </c>
      <c r="B93" s="72"/>
      <c r="C93" s="45">
        <v>32236360</v>
      </c>
      <c r="D93" s="45">
        <v>32116360</v>
      </c>
      <c r="E93" s="45">
        <v>32116360</v>
      </c>
      <c r="F93" s="62">
        <v>33322880</v>
      </c>
      <c r="G93" s="45">
        <v>27551088.349999994</v>
      </c>
      <c r="H93" s="13">
        <f t="shared" si="1"/>
        <v>0.8267919324500161</v>
      </c>
    </row>
    <row r="94" spans="1:8" ht="16.5" customHeight="1">
      <c r="A94" s="65" t="s">
        <v>45</v>
      </c>
      <c r="B94" s="66"/>
      <c r="C94" s="15">
        <v>-371763</v>
      </c>
      <c r="D94" s="15">
        <v>-2111763</v>
      </c>
      <c r="E94" s="15">
        <v>-2111763</v>
      </c>
      <c r="F94" s="15">
        <v>-1474728.200000003</v>
      </c>
      <c r="G94" s="15">
        <v>2506014.269999992</v>
      </c>
      <c r="H94" s="14">
        <f t="shared" si="1"/>
        <v>-1.699305858530397</v>
      </c>
    </row>
    <row r="95" ht="13.5" customHeight="1"/>
    <row r="96" ht="13.5" customHeight="1"/>
    <row r="97" spans="1:8" ht="33" customHeight="1">
      <c r="A97" s="77" t="s">
        <v>195</v>
      </c>
      <c r="B97" s="78"/>
      <c r="C97" s="33" t="s">
        <v>181</v>
      </c>
      <c r="D97" s="81" t="s">
        <v>187</v>
      </c>
      <c r="E97" s="81" t="s">
        <v>188</v>
      </c>
      <c r="F97" s="81" t="s">
        <v>189</v>
      </c>
      <c r="G97" s="33" t="s">
        <v>40</v>
      </c>
      <c r="H97" s="73" t="s">
        <v>197</v>
      </c>
    </row>
    <row r="98" spans="1:8" ht="38.25" customHeight="1" thickBot="1">
      <c r="A98" s="79"/>
      <c r="B98" s="80"/>
      <c r="C98" s="31"/>
      <c r="D98" s="82"/>
      <c r="E98" s="82"/>
      <c r="F98" s="82"/>
      <c r="G98" s="31" t="s">
        <v>191</v>
      </c>
      <c r="H98" s="74"/>
    </row>
    <row r="99" spans="1:8" ht="16.5" customHeight="1" thickTop="1">
      <c r="A99" s="7" t="s">
        <v>46</v>
      </c>
      <c r="B99" s="3" t="s">
        <v>118</v>
      </c>
      <c r="C99" s="20">
        <v>28595000</v>
      </c>
      <c r="D99" s="20">
        <v>28475000</v>
      </c>
      <c r="E99" s="20">
        <v>28475000</v>
      </c>
      <c r="F99" s="20">
        <v>28456000</v>
      </c>
      <c r="G99" s="20">
        <v>23102459.759999998</v>
      </c>
      <c r="H99" s="12">
        <f>IF(F99=0," ",IF(G99=0," ",G99/F99))</f>
        <v>0.8118660303626651</v>
      </c>
    </row>
    <row r="100" spans="1:8" ht="16.5" customHeight="1">
      <c r="A100" s="8"/>
      <c r="B100" s="2" t="s">
        <v>106</v>
      </c>
      <c r="C100" s="21">
        <v>7800000</v>
      </c>
      <c r="D100" s="21">
        <v>7680000</v>
      </c>
      <c r="E100" s="21">
        <v>7680000</v>
      </c>
      <c r="F100" s="21">
        <v>7830000</v>
      </c>
      <c r="G100" s="21">
        <v>6450772.34</v>
      </c>
      <c r="H100" s="11">
        <f aca="true" t="shared" si="2" ref="H100:H125">IF(F100=0," ",IF(G100=0," ",G100/F100))</f>
        <v>0.8238534278416347</v>
      </c>
    </row>
    <row r="101" spans="1:8" ht="16.5" customHeight="1">
      <c r="A101" s="8"/>
      <c r="B101" s="2" t="s">
        <v>107</v>
      </c>
      <c r="C101" s="21">
        <v>15330000</v>
      </c>
      <c r="D101" s="21">
        <v>15330000</v>
      </c>
      <c r="E101" s="21">
        <v>15330000</v>
      </c>
      <c r="F101" s="21">
        <v>15450000</v>
      </c>
      <c r="G101" s="21">
        <v>11711460.94</v>
      </c>
      <c r="H101" s="11">
        <f t="shared" si="2"/>
        <v>0.7580233618122977</v>
      </c>
    </row>
    <row r="102" spans="1:8" ht="16.5" customHeight="1">
      <c r="A102" s="8"/>
      <c r="B102" s="2" t="s">
        <v>122</v>
      </c>
      <c r="C102" s="21">
        <v>4220000</v>
      </c>
      <c r="D102" s="21">
        <v>4220000</v>
      </c>
      <c r="E102" s="21">
        <v>4220000</v>
      </c>
      <c r="F102" s="21">
        <v>4031000</v>
      </c>
      <c r="G102" s="21">
        <v>4030789.08</v>
      </c>
      <c r="H102" s="11">
        <f t="shared" si="2"/>
        <v>0.9999476755147606</v>
      </c>
    </row>
    <row r="103" spans="1:8" ht="16.5" customHeight="1">
      <c r="A103" s="8"/>
      <c r="B103" s="2" t="s">
        <v>123</v>
      </c>
      <c r="C103" s="21">
        <v>353000</v>
      </c>
      <c r="D103" s="21">
        <v>353000</v>
      </c>
      <c r="E103" s="21">
        <v>353000</v>
      </c>
      <c r="F103" s="21">
        <v>353000</v>
      </c>
      <c r="G103" s="21">
        <v>264939.84</v>
      </c>
      <c r="H103" s="11">
        <f t="shared" si="2"/>
        <v>0.7505377903682721</v>
      </c>
    </row>
    <row r="104" spans="1:8" ht="16.5" customHeight="1">
      <c r="A104" s="8"/>
      <c r="B104" s="2" t="s">
        <v>124</v>
      </c>
      <c r="C104" s="21">
        <v>600000</v>
      </c>
      <c r="D104" s="21">
        <v>600000</v>
      </c>
      <c r="E104" s="21">
        <v>600000</v>
      </c>
      <c r="F104" s="21">
        <v>500000</v>
      </c>
      <c r="G104" s="21">
        <v>406318.52</v>
      </c>
      <c r="H104" s="11">
        <f t="shared" si="2"/>
        <v>0.81263704</v>
      </c>
    </row>
    <row r="105" spans="1:8" ht="16.5" customHeight="1">
      <c r="A105" s="8"/>
      <c r="B105" s="2" t="s">
        <v>125</v>
      </c>
      <c r="C105" s="21">
        <v>12000</v>
      </c>
      <c r="D105" s="21">
        <v>12000</v>
      </c>
      <c r="E105" s="21">
        <v>12000</v>
      </c>
      <c r="F105" s="21">
        <v>12000</v>
      </c>
      <c r="G105" s="21">
        <v>9000</v>
      </c>
      <c r="H105" s="11">
        <f t="shared" si="2"/>
        <v>0.75</v>
      </c>
    </row>
    <row r="106" spans="1:8" ht="16.5" customHeight="1">
      <c r="A106" s="8"/>
      <c r="B106" s="2" t="s">
        <v>128</v>
      </c>
      <c r="C106" s="21">
        <v>180000</v>
      </c>
      <c r="D106" s="21">
        <v>180000</v>
      </c>
      <c r="E106" s="21">
        <v>180000</v>
      </c>
      <c r="F106" s="21">
        <v>180000</v>
      </c>
      <c r="G106" s="21">
        <v>133553.9</v>
      </c>
      <c r="H106" s="11">
        <f t="shared" si="2"/>
        <v>0.7419661111111111</v>
      </c>
    </row>
    <row r="107" spans="1:8" ht="16.5" customHeight="1">
      <c r="A107" s="8"/>
      <c r="B107" s="2" t="s">
        <v>126</v>
      </c>
      <c r="C107" s="21">
        <v>100000</v>
      </c>
      <c r="D107" s="21">
        <v>100000</v>
      </c>
      <c r="E107" s="21">
        <v>100000</v>
      </c>
      <c r="F107" s="21">
        <v>100000</v>
      </c>
      <c r="G107" s="21">
        <v>95625.14</v>
      </c>
      <c r="H107" s="11">
        <f t="shared" si="2"/>
        <v>0.9562514</v>
      </c>
    </row>
    <row r="108" spans="1:8" ht="16.5" customHeight="1">
      <c r="A108" s="7" t="s">
        <v>47</v>
      </c>
      <c r="B108" s="3" t="s">
        <v>119</v>
      </c>
      <c r="C108" s="20">
        <v>350000</v>
      </c>
      <c r="D108" s="20">
        <v>350000</v>
      </c>
      <c r="E108" s="20">
        <v>350000</v>
      </c>
      <c r="F108" s="20">
        <v>1500000</v>
      </c>
      <c r="G108" s="20">
        <v>1397156.6</v>
      </c>
      <c r="H108" s="12">
        <f t="shared" si="2"/>
        <v>0.9314377333333334</v>
      </c>
    </row>
    <row r="109" spans="1:8" ht="16.5" customHeight="1">
      <c r="A109" s="7" t="s">
        <v>48</v>
      </c>
      <c r="B109" s="3" t="s">
        <v>120</v>
      </c>
      <c r="C109" s="20">
        <v>1000000</v>
      </c>
      <c r="D109" s="20">
        <v>1000000</v>
      </c>
      <c r="E109" s="20">
        <v>1000000</v>
      </c>
      <c r="F109" s="20">
        <v>1200000</v>
      </c>
      <c r="G109" s="20">
        <v>1176107.82</v>
      </c>
      <c r="H109" s="12">
        <f t="shared" si="2"/>
        <v>0.98008985</v>
      </c>
    </row>
    <row r="110" spans="1:8" ht="16.5" customHeight="1">
      <c r="A110" s="7" t="s">
        <v>49</v>
      </c>
      <c r="B110" s="3" t="s">
        <v>129</v>
      </c>
      <c r="C110" s="49">
        <v>55260</v>
      </c>
      <c r="D110" s="49">
        <v>55260</v>
      </c>
      <c r="E110" s="49">
        <v>55260</v>
      </c>
      <c r="F110" s="49">
        <v>61000</v>
      </c>
      <c r="G110" s="49">
        <v>41539</v>
      </c>
      <c r="H110" s="12">
        <f t="shared" si="2"/>
        <v>0.680967213114754</v>
      </c>
    </row>
    <row r="111" spans="1:8" ht="16.5" customHeight="1">
      <c r="A111" s="7" t="s">
        <v>50</v>
      </c>
      <c r="B111" s="3" t="s">
        <v>108</v>
      </c>
      <c r="C111" s="20">
        <v>101100</v>
      </c>
      <c r="D111" s="20">
        <v>101100</v>
      </c>
      <c r="E111" s="20">
        <v>101100</v>
      </c>
      <c r="F111" s="20">
        <v>100600</v>
      </c>
      <c r="G111" s="20">
        <v>46973.2</v>
      </c>
      <c r="H111" s="12">
        <f t="shared" si="2"/>
        <v>0.4669304174950298</v>
      </c>
    </row>
    <row r="112" spans="1:8" ht="16.5" customHeight="1">
      <c r="A112" s="8"/>
      <c r="B112" s="2" t="s">
        <v>109</v>
      </c>
      <c r="C112" s="21">
        <v>100</v>
      </c>
      <c r="D112" s="21">
        <v>100</v>
      </c>
      <c r="E112" s="21">
        <v>100</v>
      </c>
      <c r="F112" s="21">
        <v>100</v>
      </c>
      <c r="G112" s="21">
        <v>43.86</v>
      </c>
      <c r="H112" s="11">
        <f t="shared" si="2"/>
        <v>0.4386</v>
      </c>
    </row>
    <row r="113" spans="1:8" ht="16.5" customHeight="1">
      <c r="A113" s="8"/>
      <c r="B113" s="2" t="s">
        <v>111</v>
      </c>
      <c r="C113" s="21">
        <v>1000</v>
      </c>
      <c r="D113" s="21">
        <v>1000</v>
      </c>
      <c r="E113" s="21">
        <v>1000</v>
      </c>
      <c r="F113" s="21">
        <v>500</v>
      </c>
      <c r="G113" s="21">
        <v>189.99</v>
      </c>
      <c r="H113" s="11">
        <f t="shared" si="2"/>
        <v>0.37998000000000004</v>
      </c>
    </row>
    <row r="114" spans="1:8" ht="16.5" customHeight="1">
      <c r="A114" s="8"/>
      <c r="B114" s="2" t="s">
        <v>110</v>
      </c>
      <c r="C114" s="21">
        <v>100000</v>
      </c>
      <c r="D114" s="21">
        <v>100000</v>
      </c>
      <c r="E114" s="21">
        <v>100000</v>
      </c>
      <c r="F114" s="21">
        <v>100000</v>
      </c>
      <c r="G114" s="21">
        <v>46739.35</v>
      </c>
      <c r="H114" s="11">
        <f t="shared" si="2"/>
        <v>0.46739349999999996</v>
      </c>
    </row>
    <row r="115" spans="1:8" ht="16.5" customHeight="1">
      <c r="A115" s="9" t="s">
        <v>51</v>
      </c>
      <c r="B115" s="3" t="s">
        <v>144</v>
      </c>
      <c r="C115" s="20"/>
      <c r="D115" s="20"/>
      <c r="E115" s="20"/>
      <c r="F115" s="20"/>
      <c r="G115" s="20">
        <v>0.99</v>
      </c>
      <c r="H115" s="12" t="str">
        <f t="shared" si="2"/>
        <v> </v>
      </c>
    </row>
    <row r="116" spans="1:8" ht="16.5" customHeight="1">
      <c r="A116" s="9" t="s">
        <v>52</v>
      </c>
      <c r="B116" s="3" t="s">
        <v>112</v>
      </c>
      <c r="C116" s="20">
        <v>260000</v>
      </c>
      <c r="D116" s="20">
        <v>260000</v>
      </c>
      <c r="E116" s="20">
        <v>260000</v>
      </c>
      <c r="F116" s="20">
        <v>112280</v>
      </c>
      <c r="G116" s="20">
        <v>68731.15</v>
      </c>
      <c r="H116" s="12">
        <f t="shared" si="2"/>
        <v>0.612140630566441</v>
      </c>
    </row>
    <row r="117" spans="1:8" ht="16.5" customHeight="1">
      <c r="A117" s="10"/>
      <c r="B117" s="2" t="s">
        <v>113</v>
      </c>
      <c r="C117" s="21">
        <v>50000</v>
      </c>
      <c r="D117" s="21">
        <v>50000</v>
      </c>
      <c r="E117" s="21">
        <v>50000</v>
      </c>
      <c r="F117" s="21">
        <v>18000</v>
      </c>
      <c r="G117" s="21">
        <v>7848.14</v>
      </c>
      <c r="H117" s="11">
        <f t="shared" si="2"/>
        <v>0.43600777777777777</v>
      </c>
    </row>
    <row r="118" spans="1:8" ht="16.5" customHeight="1">
      <c r="A118" s="10"/>
      <c r="B118" s="2" t="s">
        <v>114</v>
      </c>
      <c r="C118" s="21">
        <v>1000</v>
      </c>
      <c r="D118" s="21">
        <v>1000</v>
      </c>
      <c r="E118" s="21">
        <v>1000</v>
      </c>
      <c r="F118" s="21">
        <v>1000</v>
      </c>
      <c r="G118" s="21"/>
      <c r="H118" s="11" t="str">
        <f t="shared" si="2"/>
        <v> </v>
      </c>
    </row>
    <row r="119" spans="1:8" ht="16.5" customHeight="1">
      <c r="A119" s="10"/>
      <c r="B119" s="2" t="s">
        <v>145</v>
      </c>
      <c r="C119" s="48">
        <v>120000</v>
      </c>
      <c r="D119" s="48">
        <v>120000</v>
      </c>
      <c r="E119" s="48">
        <v>120000</v>
      </c>
      <c r="F119" s="64">
        <v>0</v>
      </c>
      <c r="G119" s="48"/>
      <c r="H119" s="11" t="str">
        <f t="shared" si="2"/>
        <v> </v>
      </c>
    </row>
    <row r="120" spans="1:8" ht="16.5" customHeight="1">
      <c r="A120" s="10"/>
      <c r="B120" s="2" t="s">
        <v>116</v>
      </c>
      <c r="C120" s="48">
        <v>10000</v>
      </c>
      <c r="D120" s="48">
        <v>10000</v>
      </c>
      <c r="E120" s="48">
        <v>10000</v>
      </c>
      <c r="F120" s="64">
        <v>30000</v>
      </c>
      <c r="G120" s="48">
        <v>14692.73</v>
      </c>
      <c r="H120" s="11">
        <f t="shared" si="2"/>
        <v>0.48975766666666665</v>
      </c>
    </row>
    <row r="121" spans="1:8" ht="16.5" customHeight="1">
      <c r="A121" s="44"/>
      <c r="B121" s="41" t="s">
        <v>168</v>
      </c>
      <c r="C121" s="48">
        <v>29000</v>
      </c>
      <c r="D121" s="48">
        <v>29000</v>
      </c>
      <c r="E121" s="48">
        <v>29000</v>
      </c>
      <c r="F121" s="64">
        <v>13280</v>
      </c>
      <c r="G121" s="48">
        <v>10705.41</v>
      </c>
      <c r="H121" s="11">
        <f t="shared" si="2"/>
        <v>0.8061302710843373</v>
      </c>
    </row>
    <row r="122" spans="1:8" ht="16.5" customHeight="1">
      <c r="A122" s="10"/>
      <c r="B122" s="2" t="s">
        <v>117</v>
      </c>
      <c r="C122" s="21">
        <v>50000</v>
      </c>
      <c r="D122" s="21">
        <v>50000</v>
      </c>
      <c r="E122" s="21">
        <v>50000</v>
      </c>
      <c r="F122" s="21">
        <v>50000</v>
      </c>
      <c r="G122" s="21">
        <v>35484.87</v>
      </c>
      <c r="H122" s="11">
        <f t="shared" si="2"/>
        <v>0.7096974</v>
      </c>
    </row>
    <row r="123" spans="1:8" ht="16.5" customHeight="1">
      <c r="A123" s="9" t="s">
        <v>53</v>
      </c>
      <c r="B123" s="3" t="s">
        <v>171</v>
      </c>
      <c r="C123" s="20">
        <v>275000</v>
      </c>
      <c r="D123" s="20">
        <v>275000</v>
      </c>
      <c r="E123" s="20">
        <v>275000</v>
      </c>
      <c r="F123" s="20">
        <v>275000</v>
      </c>
      <c r="G123" s="20">
        <v>123213.33</v>
      </c>
      <c r="H123" s="11">
        <f t="shared" si="2"/>
        <v>0.4480484727272727</v>
      </c>
    </row>
    <row r="124" spans="1:8" ht="16.5" customHeight="1">
      <c r="A124" s="9" t="s">
        <v>54</v>
      </c>
      <c r="B124" s="3" t="s">
        <v>115</v>
      </c>
      <c r="C124" s="20">
        <v>1600000</v>
      </c>
      <c r="D124" s="20">
        <v>1600000</v>
      </c>
      <c r="E124" s="20">
        <v>1600000</v>
      </c>
      <c r="F124" s="20">
        <v>1618000</v>
      </c>
      <c r="G124" s="20">
        <v>1594906.5</v>
      </c>
      <c r="H124" s="11">
        <f t="shared" si="2"/>
        <v>0.9857271322620519</v>
      </c>
    </row>
    <row r="125" spans="1:8" ht="16.5" customHeight="1">
      <c r="A125" s="59" t="s">
        <v>44</v>
      </c>
      <c r="B125" s="39"/>
      <c r="C125" s="45">
        <v>32236360</v>
      </c>
      <c r="D125" s="45">
        <v>32116360</v>
      </c>
      <c r="E125" s="45">
        <v>32116360</v>
      </c>
      <c r="F125" s="62">
        <v>33322880</v>
      </c>
      <c r="G125" s="45">
        <v>27551088.349999994</v>
      </c>
      <c r="H125" s="13">
        <f t="shared" si="2"/>
        <v>0.8267919324500161</v>
      </c>
    </row>
  </sheetData>
  <sheetProtection/>
  <mergeCells count="13">
    <mergeCell ref="E1:E2"/>
    <mergeCell ref="H1:H2"/>
    <mergeCell ref="E97:E98"/>
    <mergeCell ref="H97:H98"/>
    <mergeCell ref="A94:B94"/>
    <mergeCell ref="A1:B2"/>
    <mergeCell ref="A92:B92"/>
    <mergeCell ref="A93:B93"/>
    <mergeCell ref="D1:D2"/>
    <mergeCell ref="A97:B98"/>
    <mergeCell ref="F1:F2"/>
    <mergeCell ref="F97:F98"/>
    <mergeCell ref="D97:D98"/>
  </mergeCells>
  <printOptions/>
  <pageMargins left="0.3937007874015748" right="0.1968503937007874" top="0.5905511811023623" bottom="0.3937007874015748" header="0" footer="0"/>
  <pageSetup horizontalDpi="600" verticalDpi="600" orientation="portrait" paperSize="9" scale="95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70">
      <selection activeCell="H82" sqref="H82"/>
    </sheetView>
  </sheetViews>
  <sheetFormatPr defaultColWidth="9.140625" defaultRowHeight="12.75"/>
  <cols>
    <col min="1" max="1" width="2.7109375" style="1" customWidth="1"/>
    <col min="2" max="2" width="34.8515625" style="1" customWidth="1"/>
    <col min="3" max="3" width="10.7109375" style="17" customWidth="1"/>
    <col min="4" max="4" width="9.8515625" style="17" customWidth="1"/>
    <col min="5" max="7" width="10.140625" style="17" customWidth="1"/>
    <col min="8" max="8" width="7.7109375" style="19" customWidth="1"/>
    <col min="9" max="16384" width="9.140625" style="1" customWidth="1"/>
  </cols>
  <sheetData>
    <row r="1" spans="1:8" ht="40.5" customHeight="1">
      <c r="A1" s="77" t="s">
        <v>174</v>
      </c>
      <c r="B1" s="78"/>
      <c r="C1" s="34" t="s">
        <v>41</v>
      </c>
      <c r="D1" s="75" t="s">
        <v>187</v>
      </c>
      <c r="E1" s="75" t="s">
        <v>188</v>
      </c>
      <c r="F1" s="75" t="s">
        <v>189</v>
      </c>
      <c r="G1" s="33" t="s">
        <v>40</v>
      </c>
      <c r="H1" s="73" t="s">
        <v>197</v>
      </c>
    </row>
    <row r="2" spans="1:8" ht="35.25" customHeight="1" thickBot="1">
      <c r="A2" s="79"/>
      <c r="B2" s="80"/>
      <c r="C2" s="32" t="s">
        <v>182</v>
      </c>
      <c r="D2" s="76"/>
      <c r="E2" s="76"/>
      <c r="F2" s="76"/>
      <c r="G2" s="31" t="s">
        <v>166</v>
      </c>
      <c r="H2" s="74"/>
    </row>
    <row r="3" spans="1:8" s="6" customFormat="1" ht="16.5" customHeight="1" thickTop="1">
      <c r="A3" s="4" t="s">
        <v>46</v>
      </c>
      <c r="B3" s="3" t="s">
        <v>131</v>
      </c>
      <c r="C3" s="20">
        <v>163000</v>
      </c>
      <c r="D3" s="20">
        <v>163000</v>
      </c>
      <c r="E3" s="20">
        <v>163000</v>
      </c>
      <c r="F3" s="20">
        <v>342500</v>
      </c>
      <c r="G3" s="20">
        <v>253650.03999999998</v>
      </c>
      <c r="H3" s="12">
        <f aca="true" t="shared" si="0" ref="H3:H31">IF(F3=0," ",IF(G3=0," ",G3/F3))</f>
        <v>0.7405840583941605</v>
      </c>
    </row>
    <row r="4" spans="1:8" ht="16.5" customHeight="1">
      <c r="A4" s="5"/>
      <c r="B4" s="2" t="s">
        <v>2</v>
      </c>
      <c r="C4" s="21">
        <v>2000</v>
      </c>
      <c r="D4" s="21">
        <v>2000</v>
      </c>
      <c r="E4" s="21">
        <v>2000</v>
      </c>
      <c r="F4" s="21">
        <v>2000</v>
      </c>
      <c r="G4" s="21">
        <v>378.59</v>
      </c>
      <c r="H4" s="11">
        <f t="shared" si="0"/>
        <v>0.189295</v>
      </c>
    </row>
    <row r="5" spans="1:8" ht="16.5" customHeight="1">
      <c r="A5" s="5"/>
      <c r="B5" s="2" t="s">
        <v>139</v>
      </c>
      <c r="C5" s="21">
        <v>130000</v>
      </c>
      <c r="D5" s="21">
        <v>130000</v>
      </c>
      <c r="E5" s="21">
        <v>130000</v>
      </c>
      <c r="F5" s="21">
        <v>200000</v>
      </c>
      <c r="G5" s="21">
        <v>169826.47</v>
      </c>
      <c r="H5" s="11">
        <f t="shared" si="0"/>
        <v>0.84913235</v>
      </c>
    </row>
    <row r="6" spans="1:8" ht="16.5" customHeight="1">
      <c r="A6" s="5"/>
      <c r="B6" s="2" t="s">
        <v>185</v>
      </c>
      <c r="C6" s="21"/>
      <c r="D6" s="21"/>
      <c r="E6" s="21"/>
      <c r="F6" s="21">
        <v>55000</v>
      </c>
      <c r="G6" s="21">
        <v>4974</v>
      </c>
      <c r="H6" s="11">
        <f t="shared" si="0"/>
        <v>0.09043636363636363</v>
      </c>
    </row>
    <row r="7" spans="1:8" ht="16.5" customHeight="1">
      <c r="A7" s="5"/>
      <c r="B7" s="2" t="s">
        <v>89</v>
      </c>
      <c r="C7" s="21">
        <v>10000</v>
      </c>
      <c r="D7" s="21">
        <v>10000</v>
      </c>
      <c r="E7" s="21">
        <v>10000</v>
      </c>
      <c r="F7" s="21">
        <v>75000</v>
      </c>
      <c r="G7" s="21">
        <v>70417.41</v>
      </c>
      <c r="H7" s="11">
        <f t="shared" si="0"/>
        <v>0.9388988</v>
      </c>
    </row>
    <row r="8" spans="1:8" ht="16.5" customHeight="1">
      <c r="A8" s="5"/>
      <c r="B8" s="2" t="s">
        <v>3</v>
      </c>
      <c r="C8" s="21">
        <v>5000</v>
      </c>
      <c r="D8" s="21">
        <v>5000</v>
      </c>
      <c r="E8" s="21">
        <v>5000</v>
      </c>
      <c r="F8" s="21">
        <v>7500</v>
      </c>
      <c r="G8" s="21">
        <v>7196.11</v>
      </c>
      <c r="H8" s="11">
        <f t="shared" si="0"/>
        <v>0.9594813333333333</v>
      </c>
    </row>
    <row r="9" spans="1:8" ht="16.5" customHeight="1">
      <c r="A9" s="5"/>
      <c r="B9" s="2" t="s">
        <v>4</v>
      </c>
      <c r="C9" s="21">
        <v>16000</v>
      </c>
      <c r="D9" s="21">
        <v>16000</v>
      </c>
      <c r="E9" s="21">
        <v>16000</v>
      </c>
      <c r="F9" s="21">
        <v>3000</v>
      </c>
      <c r="G9" s="21">
        <v>857.46</v>
      </c>
      <c r="H9" s="11">
        <f t="shared" si="0"/>
        <v>0.28582</v>
      </c>
    </row>
    <row r="10" spans="1:8" s="6" customFormat="1" ht="16.5" customHeight="1">
      <c r="A10" s="4" t="s">
        <v>47</v>
      </c>
      <c r="B10" s="3" t="s">
        <v>5</v>
      </c>
      <c r="C10" s="20">
        <v>1000</v>
      </c>
      <c r="D10" s="20">
        <v>1000</v>
      </c>
      <c r="E10" s="20">
        <v>1000</v>
      </c>
      <c r="F10" s="20">
        <v>1000</v>
      </c>
      <c r="G10" s="20"/>
      <c r="H10" s="12" t="str">
        <f t="shared" si="0"/>
        <v> </v>
      </c>
    </row>
    <row r="11" spans="1:8" s="6" customFormat="1" ht="16.5" customHeight="1">
      <c r="A11" s="4" t="s">
        <v>48</v>
      </c>
      <c r="B11" s="3" t="s">
        <v>6</v>
      </c>
      <c r="C11" s="20">
        <v>3000</v>
      </c>
      <c r="D11" s="20">
        <v>3000</v>
      </c>
      <c r="E11" s="20">
        <v>3000</v>
      </c>
      <c r="F11" s="20">
        <v>3000</v>
      </c>
      <c r="G11" s="20">
        <v>803.88</v>
      </c>
      <c r="H11" s="12">
        <f t="shared" si="0"/>
        <v>0.26796</v>
      </c>
    </row>
    <row r="12" spans="1:8" s="6" customFormat="1" ht="16.5" customHeight="1">
      <c r="A12" s="4" t="s">
        <v>49</v>
      </c>
      <c r="B12" s="3" t="s">
        <v>7</v>
      </c>
      <c r="C12" s="20">
        <v>34500</v>
      </c>
      <c r="D12" s="20">
        <v>34500</v>
      </c>
      <c r="E12" s="20">
        <v>34500</v>
      </c>
      <c r="F12" s="20">
        <v>34500</v>
      </c>
      <c r="G12" s="20">
        <v>30512.48</v>
      </c>
      <c r="H12" s="12">
        <f t="shared" si="0"/>
        <v>0.8844197101449275</v>
      </c>
    </row>
    <row r="13" spans="1:8" ht="16.5" customHeight="1">
      <c r="A13" s="5"/>
      <c r="B13" s="2" t="s">
        <v>8</v>
      </c>
      <c r="C13" s="21">
        <v>500</v>
      </c>
      <c r="D13" s="21">
        <v>500</v>
      </c>
      <c r="E13" s="21">
        <v>500</v>
      </c>
      <c r="F13" s="21">
        <v>500</v>
      </c>
      <c r="G13" s="21">
        <v>330.55</v>
      </c>
      <c r="H13" s="11">
        <f t="shared" si="0"/>
        <v>0.6611</v>
      </c>
    </row>
    <row r="14" spans="1:8" ht="16.5" customHeight="1">
      <c r="A14" s="5"/>
      <c r="B14" s="2" t="s">
        <v>10</v>
      </c>
      <c r="C14" s="21">
        <v>34000</v>
      </c>
      <c r="D14" s="21">
        <v>34000</v>
      </c>
      <c r="E14" s="21">
        <v>34000</v>
      </c>
      <c r="F14" s="21">
        <v>34000</v>
      </c>
      <c r="G14" s="21">
        <v>30181.93</v>
      </c>
      <c r="H14" s="11">
        <f t="shared" si="0"/>
        <v>0.8877038235294118</v>
      </c>
    </row>
    <row r="15" spans="1:8" s="6" customFormat="1" ht="16.5" customHeight="1">
      <c r="A15" s="4" t="s">
        <v>50</v>
      </c>
      <c r="B15" s="3" t="s">
        <v>11</v>
      </c>
      <c r="C15" s="20">
        <v>0</v>
      </c>
      <c r="D15" s="20">
        <v>0</v>
      </c>
      <c r="E15" s="20">
        <v>0</v>
      </c>
      <c r="F15" s="20">
        <v>900</v>
      </c>
      <c r="G15" s="20">
        <v>900</v>
      </c>
      <c r="H15" s="12">
        <f t="shared" si="0"/>
        <v>1</v>
      </c>
    </row>
    <row r="16" spans="1:8" s="6" customFormat="1" ht="16.5" customHeight="1">
      <c r="A16" s="4" t="s">
        <v>51</v>
      </c>
      <c r="B16" s="3" t="s">
        <v>13</v>
      </c>
      <c r="C16" s="20">
        <v>21500</v>
      </c>
      <c r="D16" s="20">
        <v>21500</v>
      </c>
      <c r="E16" s="20">
        <v>21500</v>
      </c>
      <c r="F16" s="20">
        <v>22968.93</v>
      </c>
      <c r="G16" s="20">
        <v>16597.989999999998</v>
      </c>
      <c r="H16" s="12">
        <f t="shared" si="0"/>
        <v>0.7226279151880387</v>
      </c>
    </row>
    <row r="17" spans="1:8" s="6" customFormat="1" ht="16.5" customHeight="1">
      <c r="A17" s="4" t="s">
        <v>52</v>
      </c>
      <c r="B17" s="3" t="s">
        <v>14</v>
      </c>
      <c r="C17" s="20">
        <v>232200</v>
      </c>
      <c r="D17" s="20">
        <v>232200</v>
      </c>
      <c r="E17" s="20">
        <v>357200</v>
      </c>
      <c r="F17" s="20">
        <v>318320</v>
      </c>
      <c r="G17" s="20">
        <v>249318.78</v>
      </c>
      <c r="H17" s="12">
        <f t="shared" si="0"/>
        <v>0.7832331615983915</v>
      </c>
    </row>
    <row r="18" spans="1:8" ht="16.5" customHeight="1">
      <c r="A18" s="5"/>
      <c r="B18" s="2" t="s">
        <v>173</v>
      </c>
      <c r="C18" s="58">
        <v>94200</v>
      </c>
      <c r="D18" s="58">
        <v>94200</v>
      </c>
      <c r="E18" s="58">
        <v>94200</v>
      </c>
      <c r="F18" s="21">
        <v>5500</v>
      </c>
      <c r="G18" s="21">
        <v>4023</v>
      </c>
      <c r="H18" s="11">
        <f t="shared" si="0"/>
        <v>0.7314545454545455</v>
      </c>
    </row>
    <row r="19" spans="1:8" ht="16.5" customHeight="1">
      <c r="A19" s="5"/>
      <c r="B19" s="2" t="s">
        <v>101</v>
      </c>
      <c r="C19" s="37"/>
      <c r="D19" s="37"/>
      <c r="E19" s="37"/>
      <c r="F19" s="37">
        <v>1220</v>
      </c>
      <c r="G19" s="37">
        <v>1217.53</v>
      </c>
      <c r="H19" s="11">
        <f t="shared" si="0"/>
        <v>0.9979754098360656</v>
      </c>
    </row>
    <row r="20" spans="1:8" ht="16.5" customHeight="1">
      <c r="A20" s="5"/>
      <c r="B20" s="2" t="s">
        <v>16</v>
      </c>
      <c r="C20" s="21">
        <v>10000</v>
      </c>
      <c r="D20" s="21">
        <v>10000</v>
      </c>
      <c r="E20" s="21">
        <v>10000</v>
      </c>
      <c r="F20" s="21">
        <v>20000</v>
      </c>
      <c r="G20" s="21">
        <v>16852.13</v>
      </c>
      <c r="H20" s="11">
        <f t="shared" si="0"/>
        <v>0.8426065</v>
      </c>
    </row>
    <row r="21" spans="1:8" ht="16.5" customHeight="1">
      <c r="A21" s="5"/>
      <c r="B21" s="2" t="s">
        <v>80</v>
      </c>
      <c r="C21" s="37"/>
      <c r="D21" s="37"/>
      <c r="E21" s="37"/>
      <c r="F21" s="37">
        <v>1600</v>
      </c>
      <c r="G21" s="37">
        <v>1533.76</v>
      </c>
      <c r="H21" s="11">
        <f t="shared" si="0"/>
        <v>0.9586</v>
      </c>
    </row>
    <row r="22" spans="1:8" ht="16.5" customHeight="1">
      <c r="A22" s="5"/>
      <c r="B22" s="2" t="s">
        <v>135</v>
      </c>
      <c r="C22" s="21">
        <v>10000</v>
      </c>
      <c r="D22" s="21">
        <v>10000</v>
      </c>
      <c r="E22" s="21">
        <v>10000</v>
      </c>
      <c r="F22" s="61"/>
      <c r="G22" s="21"/>
      <c r="H22" s="11" t="str">
        <f t="shared" si="0"/>
        <v> </v>
      </c>
    </row>
    <row r="23" spans="1:8" ht="16.5" customHeight="1">
      <c r="A23" s="5"/>
      <c r="B23" s="2" t="s">
        <v>154</v>
      </c>
      <c r="C23" s="21">
        <v>70000</v>
      </c>
      <c r="D23" s="21">
        <v>70000</v>
      </c>
      <c r="E23" s="21">
        <v>70000</v>
      </c>
      <c r="F23" s="21">
        <v>150000</v>
      </c>
      <c r="G23" s="21">
        <v>121092.36</v>
      </c>
      <c r="H23" s="11">
        <f t="shared" si="0"/>
        <v>0.8072824</v>
      </c>
    </row>
    <row r="24" spans="1:8" ht="16.5" customHeight="1">
      <c r="A24" s="5"/>
      <c r="B24" s="2" t="s">
        <v>190</v>
      </c>
      <c r="C24" s="21">
        <v>15000</v>
      </c>
      <c r="D24" s="21">
        <v>15000</v>
      </c>
      <c r="E24" s="21">
        <v>140000</v>
      </c>
      <c r="F24" s="21">
        <v>140000</v>
      </c>
      <c r="G24" s="21">
        <v>104600</v>
      </c>
      <c r="H24" s="11">
        <f t="shared" si="0"/>
        <v>0.7471428571428571</v>
      </c>
    </row>
    <row r="25" spans="1:8" ht="16.5" customHeight="1">
      <c r="A25" s="5"/>
      <c r="B25" s="2" t="s">
        <v>162</v>
      </c>
      <c r="C25" s="21">
        <v>22000</v>
      </c>
      <c r="D25" s="21">
        <v>22000</v>
      </c>
      <c r="E25" s="21">
        <v>22000</v>
      </c>
      <c r="F25" s="21"/>
      <c r="G25" s="21"/>
      <c r="H25" s="11" t="str">
        <f t="shared" si="0"/>
        <v> </v>
      </c>
    </row>
    <row r="26" spans="1:8" ht="16.5" customHeight="1">
      <c r="A26" s="5"/>
      <c r="B26" s="2" t="s">
        <v>163</v>
      </c>
      <c r="C26" s="21">
        <v>11000</v>
      </c>
      <c r="D26" s="21">
        <v>11000</v>
      </c>
      <c r="E26" s="21">
        <v>11000</v>
      </c>
      <c r="F26" s="21"/>
      <c r="G26" s="21"/>
      <c r="H26" s="11" t="str">
        <f t="shared" si="0"/>
        <v> </v>
      </c>
    </row>
    <row r="27" spans="1:8" s="6" customFormat="1" ht="16.5" customHeight="1">
      <c r="A27" s="4" t="s">
        <v>53</v>
      </c>
      <c r="B27" s="3" t="s">
        <v>19</v>
      </c>
      <c r="C27" s="38">
        <v>13000</v>
      </c>
      <c r="D27" s="38">
        <v>13000</v>
      </c>
      <c r="E27" s="38">
        <v>13000</v>
      </c>
      <c r="F27" s="38">
        <v>13000</v>
      </c>
      <c r="G27" s="38">
        <v>4974.98</v>
      </c>
      <c r="H27" s="12">
        <f t="shared" si="0"/>
        <v>0.3826907692307692</v>
      </c>
    </row>
    <row r="28" spans="1:8" s="6" customFormat="1" ht="16.5" customHeight="1">
      <c r="A28" s="4" t="s">
        <v>54</v>
      </c>
      <c r="B28" s="3" t="s">
        <v>86</v>
      </c>
      <c r="C28" s="20">
        <v>500</v>
      </c>
      <c r="D28" s="20">
        <v>500</v>
      </c>
      <c r="E28" s="20">
        <v>500</v>
      </c>
      <c r="F28" s="20"/>
      <c r="G28" s="20"/>
      <c r="H28" s="12" t="str">
        <f t="shared" si="0"/>
        <v> </v>
      </c>
    </row>
    <row r="29" spans="1:8" s="6" customFormat="1" ht="16.5" customHeight="1">
      <c r="A29" s="4" t="s">
        <v>55</v>
      </c>
      <c r="B29" s="3" t="s">
        <v>20</v>
      </c>
      <c r="C29" s="20">
        <v>17920</v>
      </c>
      <c r="D29" s="20">
        <v>17920</v>
      </c>
      <c r="E29" s="20">
        <v>17920</v>
      </c>
      <c r="F29" s="20">
        <v>149510.72</v>
      </c>
      <c r="G29" s="20">
        <v>74532.36</v>
      </c>
      <c r="H29" s="12">
        <f t="shared" si="0"/>
        <v>0.4985084681553269</v>
      </c>
    </row>
    <row r="30" spans="1:8" ht="16.5" customHeight="1">
      <c r="A30" s="5"/>
      <c r="B30" s="2" t="s">
        <v>22</v>
      </c>
      <c r="C30" s="21">
        <v>8000</v>
      </c>
      <c r="D30" s="21">
        <v>8000</v>
      </c>
      <c r="E30" s="21">
        <v>8000</v>
      </c>
      <c r="F30" s="21">
        <v>6110.72</v>
      </c>
      <c r="G30" s="21">
        <v>3222.86</v>
      </c>
      <c r="H30" s="11">
        <f t="shared" si="0"/>
        <v>0.5274108452031839</v>
      </c>
    </row>
    <row r="31" spans="1:8" ht="16.5" customHeight="1">
      <c r="A31" s="5"/>
      <c r="B31" s="2" t="s">
        <v>24</v>
      </c>
      <c r="C31" s="21">
        <v>5000</v>
      </c>
      <c r="D31" s="21">
        <v>5000</v>
      </c>
      <c r="E31" s="21">
        <v>5000</v>
      </c>
      <c r="F31" s="21">
        <v>17000</v>
      </c>
      <c r="G31" s="21">
        <v>15000</v>
      </c>
      <c r="H31" s="11">
        <f t="shared" si="0"/>
        <v>0.8823529411764706</v>
      </c>
    </row>
    <row r="32" spans="1:8" ht="16.5" customHeight="1">
      <c r="A32" s="5"/>
      <c r="B32" s="2" t="s">
        <v>91</v>
      </c>
      <c r="C32" s="21">
        <v>500</v>
      </c>
      <c r="D32" s="21">
        <v>500</v>
      </c>
      <c r="E32" s="21">
        <v>500</v>
      </c>
      <c r="F32" s="21"/>
      <c r="G32" s="21"/>
      <c r="H32" s="11" t="str">
        <f aca="true" t="shared" si="1" ref="H32:H67">IF(F32=0," ",IF(G32=0," ",G32/F32))</f>
        <v> </v>
      </c>
    </row>
    <row r="33" spans="1:8" ht="16.5" customHeight="1">
      <c r="A33" s="5"/>
      <c r="B33" s="2" t="s">
        <v>97</v>
      </c>
      <c r="C33" s="21">
        <v>3000</v>
      </c>
      <c r="D33" s="21">
        <v>3000</v>
      </c>
      <c r="E33" s="21">
        <v>3000</v>
      </c>
      <c r="F33" s="21">
        <v>31000</v>
      </c>
      <c r="G33" s="21">
        <v>30947.5</v>
      </c>
      <c r="H33" s="11">
        <f t="shared" si="1"/>
        <v>0.9983064516129032</v>
      </c>
    </row>
    <row r="34" spans="1:8" ht="16.5" customHeight="1">
      <c r="A34" s="5"/>
      <c r="B34" s="2" t="s">
        <v>88</v>
      </c>
      <c r="C34" s="21"/>
      <c r="D34" s="21"/>
      <c r="E34" s="21"/>
      <c r="F34" s="21">
        <v>9000</v>
      </c>
      <c r="G34" s="21"/>
      <c r="H34" s="11" t="str">
        <f t="shared" si="1"/>
        <v> </v>
      </c>
    </row>
    <row r="35" spans="1:8" ht="16.5" customHeight="1">
      <c r="A35" s="5"/>
      <c r="B35" s="2" t="s">
        <v>26</v>
      </c>
      <c r="C35" s="37"/>
      <c r="D35" s="37"/>
      <c r="E35" s="37"/>
      <c r="F35" s="37">
        <v>300</v>
      </c>
      <c r="G35" s="37">
        <v>300</v>
      </c>
      <c r="H35" s="11">
        <f t="shared" si="1"/>
        <v>1</v>
      </c>
    </row>
    <row r="36" spans="1:8" ht="16.5" customHeight="1">
      <c r="A36" s="5"/>
      <c r="B36" s="2" t="s">
        <v>155</v>
      </c>
      <c r="C36" s="21">
        <v>1420</v>
      </c>
      <c r="D36" s="21">
        <v>1420</v>
      </c>
      <c r="E36" s="21">
        <v>1420</v>
      </c>
      <c r="F36" s="21">
        <v>6100</v>
      </c>
      <c r="G36" s="21">
        <v>6062</v>
      </c>
      <c r="H36" s="11">
        <f t="shared" si="1"/>
        <v>0.9937704918032787</v>
      </c>
    </row>
    <row r="37" spans="1:8" ht="15.75" customHeight="1">
      <c r="A37" s="5"/>
      <c r="B37" s="2" t="s">
        <v>193</v>
      </c>
      <c r="C37" s="21"/>
      <c r="D37" s="21"/>
      <c r="E37" s="21"/>
      <c r="F37" s="21">
        <v>80000</v>
      </c>
      <c r="G37" s="21">
        <v>19000</v>
      </c>
      <c r="H37" s="11">
        <f t="shared" si="1"/>
        <v>0.2375</v>
      </c>
    </row>
    <row r="38" spans="1:8" s="6" customFormat="1" ht="16.5" customHeight="1">
      <c r="A38" s="4" t="s">
        <v>56</v>
      </c>
      <c r="B38" s="3" t="s">
        <v>27</v>
      </c>
      <c r="C38" s="20">
        <v>1325000</v>
      </c>
      <c r="D38" s="20">
        <v>1325000</v>
      </c>
      <c r="E38" s="20">
        <v>1325000</v>
      </c>
      <c r="F38" s="20">
        <v>1125000</v>
      </c>
      <c r="G38" s="20">
        <v>852589.17</v>
      </c>
      <c r="H38" s="12">
        <f t="shared" si="1"/>
        <v>0.75785704</v>
      </c>
    </row>
    <row r="39" spans="1:8" s="6" customFormat="1" ht="16.5" customHeight="1">
      <c r="A39" s="4" t="s">
        <v>57</v>
      </c>
      <c r="B39" s="3" t="s">
        <v>28</v>
      </c>
      <c r="C39" s="20">
        <v>4500</v>
      </c>
      <c r="D39" s="20">
        <v>4500</v>
      </c>
      <c r="E39" s="20">
        <v>4500</v>
      </c>
      <c r="F39" s="20">
        <v>4500</v>
      </c>
      <c r="G39" s="20"/>
      <c r="H39" s="12" t="str">
        <f t="shared" si="1"/>
        <v> </v>
      </c>
    </row>
    <row r="40" spans="1:8" s="6" customFormat="1" ht="16.5" customHeight="1">
      <c r="A40" s="4" t="s">
        <v>58</v>
      </c>
      <c r="B40" s="3" t="s">
        <v>29</v>
      </c>
      <c r="C40" s="20">
        <v>36000</v>
      </c>
      <c r="D40" s="20">
        <v>36000</v>
      </c>
      <c r="E40" s="20">
        <v>34200</v>
      </c>
      <c r="F40" s="20">
        <v>30000</v>
      </c>
      <c r="G40" s="20">
        <v>22720</v>
      </c>
      <c r="H40" s="12">
        <f t="shared" si="1"/>
        <v>0.7573333333333333</v>
      </c>
    </row>
    <row r="41" spans="1:8" s="6" customFormat="1" ht="16.5" customHeight="1">
      <c r="A41" s="4" t="s">
        <v>59</v>
      </c>
      <c r="B41" s="3" t="s">
        <v>30</v>
      </c>
      <c r="C41" s="20">
        <v>0</v>
      </c>
      <c r="D41" s="20">
        <v>0</v>
      </c>
      <c r="E41" s="20">
        <v>0</v>
      </c>
      <c r="F41" s="20">
        <v>500</v>
      </c>
      <c r="G41" s="20">
        <v>399.54</v>
      </c>
      <c r="H41" s="12">
        <f t="shared" si="1"/>
        <v>0.79908</v>
      </c>
    </row>
    <row r="42" spans="1:8" s="6" customFormat="1" ht="16.5" customHeight="1">
      <c r="A42" s="4" t="s">
        <v>60</v>
      </c>
      <c r="B42" s="3" t="s">
        <v>31</v>
      </c>
      <c r="C42" s="38">
        <v>37000</v>
      </c>
      <c r="D42" s="38">
        <v>37000</v>
      </c>
      <c r="E42" s="38">
        <v>37000</v>
      </c>
      <c r="F42" s="38">
        <v>37000</v>
      </c>
      <c r="G42" s="38">
        <v>33679.46</v>
      </c>
      <c r="H42" s="12">
        <f t="shared" si="1"/>
        <v>0.9102556756756757</v>
      </c>
    </row>
    <row r="43" spans="1:8" s="6" customFormat="1" ht="16.5" customHeight="1">
      <c r="A43" s="4" t="s">
        <v>61</v>
      </c>
      <c r="B43" s="3" t="s">
        <v>32</v>
      </c>
      <c r="C43" s="20">
        <v>52550</v>
      </c>
      <c r="D43" s="20">
        <v>52550</v>
      </c>
      <c r="E43" s="20">
        <v>52550</v>
      </c>
      <c r="F43" s="20">
        <v>52320</v>
      </c>
      <c r="G43" s="20">
        <v>1281.8</v>
      </c>
      <c r="H43" s="12">
        <f t="shared" si="1"/>
        <v>0.024499235474006117</v>
      </c>
    </row>
    <row r="44" spans="1:8" ht="16.5" customHeight="1">
      <c r="A44" s="5"/>
      <c r="B44" s="2" t="s">
        <v>147</v>
      </c>
      <c r="C44" s="21">
        <v>510</v>
      </c>
      <c r="D44" s="21">
        <v>510</v>
      </c>
      <c r="E44" s="21">
        <v>510</v>
      </c>
      <c r="F44" s="21">
        <v>510</v>
      </c>
      <c r="G44" s="21"/>
      <c r="H44" s="11" t="str">
        <f t="shared" si="1"/>
        <v> </v>
      </c>
    </row>
    <row r="45" spans="1:8" ht="16.5" customHeight="1">
      <c r="A45" s="5"/>
      <c r="B45" s="2" t="s">
        <v>102</v>
      </c>
      <c r="C45" s="21">
        <v>820</v>
      </c>
      <c r="D45" s="21">
        <v>820</v>
      </c>
      <c r="E45" s="21">
        <v>820</v>
      </c>
      <c r="F45" s="21">
        <v>590</v>
      </c>
      <c r="G45" s="21">
        <v>0</v>
      </c>
      <c r="H45" s="11" t="str">
        <f t="shared" si="1"/>
        <v> </v>
      </c>
    </row>
    <row r="46" spans="1:8" ht="16.5" customHeight="1">
      <c r="A46" s="5"/>
      <c r="B46" s="2" t="s">
        <v>134</v>
      </c>
      <c r="C46" s="21">
        <v>1155</v>
      </c>
      <c r="D46" s="21">
        <v>1155</v>
      </c>
      <c r="E46" s="21">
        <v>1155</v>
      </c>
      <c r="F46" s="21">
        <v>1155</v>
      </c>
      <c r="G46" s="21"/>
      <c r="H46" s="11" t="str">
        <f t="shared" si="1"/>
        <v> </v>
      </c>
    </row>
    <row r="47" spans="1:8" ht="16.5" customHeight="1">
      <c r="A47" s="5"/>
      <c r="B47" s="2" t="s">
        <v>161</v>
      </c>
      <c r="C47" s="21">
        <v>1500</v>
      </c>
      <c r="D47" s="21">
        <v>1500</v>
      </c>
      <c r="E47" s="21">
        <v>1500</v>
      </c>
      <c r="F47" s="21">
        <v>1500</v>
      </c>
      <c r="G47" s="21">
        <v>1281.8</v>
      </c>
      <c r="H47" s="11">
        <f t="shared" si="1"/>
        <v>0.8545333333333333</v>
      </c>
    </row>
    <row r="48" spans="1:8" ht="16.5" customHeight="1">
      <c r="A48" s="5"/>
      <c r="B48" s="2" t="s">
        <v>104</v>
      </c>
      <c r="C48" s="21">
        <v>48565</v>
      </c>
      <c r="D48" s="21">
        <v>48565</v>
      </c>
      <c r="E48" s="21">
        <v>48565</v>
      </c>
      <c r="F48" s="21">
        <v>48565</v>
      </c>
      <c r="G48" s="21"/>
      <c r="H48" s="11" t="str">
        <f t="shared" si="1"/>
        <v> </v>
      </c>
    </row>
    <row r="49" spans="1:8" s="6" customFormat="1" ht="16.5" customHeight="1">
      <c r="A49" s="4" t="s">
        <v>62</v>
      </c>
      <c r="B49" s="3" t="s">
        <v>33</v>
      </c>
      <c r="C49" s="38">
        <v>2500</v>
      </c>
      <c r="D49" s="38">
        <v>2500</v>
      </c>
      <c r="E49" s="38">
        <v>2500</v>
      </c>
      <c r="F49" s="38">
        <v>2500</v>
      </c>
      <c r="G49" s="38"/>
      <c r="H49" s="12" t="str">
        <f t="shared" si="1"/>
        <v> </v>
      </c>
    </row>
    <row r="50" spans="1:8" s="6" customFormat="1" ht="16.5" customHeight="1">
      <c r="A50" s="4" t="s">
        <v>63</v>
      </c>
      <c r="B50" s="3" t="s">
        <v>34</v>
      </c>
      <c r="C50" s="38">
        <v>1500</v>
      </c>
      <c r="D50" s="38">
        <v>1500</v>
      </c>
      <c r="E50" s="38">
        <v>1500</v>
      </c>
      <c r="F50" s="38">
        <v>10000</v>
      </c>
      <c r="G50" s="38">
        <v>3750</v>
      </c>
      <c r="H50" s="12">
        <f t="shared" si="1"/>
        <v>0.375</v>
      </c>
    </row>
    <row r="51" spans="1:8" s="6" customFormat="1" ht="15.75" customHeight="1">
      <c r="A51" s="4" t="s">
        <v>64</v>
      </c>
      <c r="B51" s="3" t="s">
        <v>132</v>
      </c>
      <c r="C51" s="20"/>
      <c r="D51" s="20"/>
      <c r="E51" s="20"/>
      <c r="F51" s="20">
        <v>30550</v>
      </c>
      <c r="G51" s="20">
        <v>19092.8</v>
      </c>
      <c r="H51" s="12">
        <f t="shared" si="1"/>
        <v>0.6249689034369885</v>
      </c>
    </row>
    <row r="52" spans="1:8" s="6" customFormat="1" ht="16.5" customHeight="1">
      <c r="A52" s="4" t="s">
        <v>65</v>
      </c>
      <c r="B52" s="3" t="s">
        <v>35</v>
      </c>
      <c r="C52" s="38">
        <v>1060000</v>
      </c>
      <c r="D52" s="38">
        <v>1060000</v>
      </c>
      <c r="E52" s="38">
        <v>1002500</v>
      </c>
      <c r="F52" s="38">
        <v>880000</v>
      </c>
      <c r="G52" s="38">
        <v>650520.27</v>
      </c>
      <c r="H52" s="12">
        <f t="shared" si="1"/>
        <v>0.7392275795454546</v>
      </c>
    </row>
    <row r="53" spans="1:8" s="6" customFormat="1" ht="16.5" customHeight="1">
      <c r="A53" s="4" t="s">
        <v>66</v>
      </c>
      <c r="B53" s="3" t="s">
        <v>83</v>
      </c>
      <c r="C53" s="38">
        <v>128000</v>
      </c>
      <c r="D53" s="38">
        <v>128000</v>
      </c>
      <c r="E53" s="38">
        <v>118600</v>
      </c>
      <c r="F53" s="38">
        <v>114400</v>
      </c>
      <c r="G53" s="38">
        <v>82957.9</v>
      </c>
      <c r="H53" s="12">
        <f t="shared" si="1"/>
        <v>0.7251564685314685</v>
      </c>
    </row>
    <row r="54" spans="1:8" s="6" customFormat="1" ht="16.5" customHeight="1">
      <c r="A54" s="4" t="s">
        <v>67</v>
      </c>
      <c r="B54" s="3" t="s">
        <v>137</v>
      </c>
      <c r="C54" s="20">
        <v>1500</v>
      </c>
      <c r="D54" s="20">
        <v>1500</v>
      </c>
      <c r="E54" s="20">
        <v>1500</v>
      </c>
      <c r="F54" s="20"/>
      <c r="G54" s="20"/>
      <c r="H54" s="12" t="str">
        <f t="shared" si="1"/>
        <v> </v>
      </c>
    </row>
    <row r="55" spans="1:8" s="6" customFormat="1" ht="16.5" customHeight="1">
      <c r="A55" s="4" t="s">
        <v>68</v>
      </c>
      <c r="B55" s="3" t="s">
        <v>36</v>
      </c>
      <c r="C55" s="20">
        <v>43500</v>
      </c>
      <c r="D55" s="20">
        <v>43500</v>
      </c>
      <c r="E55" s="20">
        <v>38800</v>
      </c>
      <c r="F55" s="20">
        <v>35800</v>
      </c>
      <c r="G55" s="20">
        <v>17000</v>
      </c>
      <c r="H55" s="12">
        <f t="shared" si="1"/>
        <v>0.4748603351955307</v>
      </c>
    </row>
    <row r="56" spans="1:8" ht="16.5" customHeight="1">
      <c r="A56" s="5"/>
      <c r="B56" s="2" t="s">
        <v>175</v>
      </c>
      <c r="C56" s="21">
        <v>4800</v>
      </c>
      <c r="D56" s="21">
        <v>4800</v>
      </c>
      <c r="E56" s="21">
        <v>4200</v>
      </c>
      <c r="F56" s="21">
        <v>4200</v>
      </c>
      <c r="G56" s="21"/>
      <c r="H56" s="11" t="str">
        <f t="shared" si="1"/>
        <v> </v>
      </c>
    </row>
    <row r="57" spans="1:8" ht="16.5" customHeight="1">
      <c r="A57" s="5"/>
      <c r="B57" s="2" t="s">
        <v>95</v>
      </c>
      <c r="C57" s="43">
        <v>20000</v>
      </c>
      <c r="D57" s="21">
        <v>20000</v>
      </c>
      <c r="E57" s="21">
        <v>16500</v>
      </c>
      <c r="F57" s="21">
        <v>16000</v>
      </c>
      <c r="G57" s="21">
        <v>7000</v>
      </c>
      <c r="H57" s="11">
        <f t="shared" si="1"/>
        <v>0.4375</v>
      </c>
    </row>
    <row r="58" spans="1:8" ht="16.5" customHeight="1">
      <c r="A58" s="5"/>
      <c r="B58" s="2" t="s">
        <v>176</v>
      </c>
      <c r="C58" s="43">
        <v>16000</v>
      </c>
      <c r="D58" s="21">
        <v>16000</v>
      </c>
      <c r="E58" s="21">
        <v>16000</v>
      </c>
      <c r="F58" s="43">
        <v>13500</v>
      </c>
      <c r="G58" s="43">
        <v>10000</v>
      </c>
      <c r="H58" s="11">
        <f t="shared" si="1"/>
        <v>0.7407407407407407</v>
      </c>
    </row>
    <row r="59" spans="1:8" ht="16.5" customHeight="1">
      <c r="A59" s="5"/>
      <c r="B59" s="2" t="s">
        <v>177</v>
      </c>
      <c r="C59" s="43">
        <v>1500</v>
      </c>
      <c r="D59" s="21">
        <v>1500</v>
      </c>
      <c r="E59" s="21">
        <v>1500</v>
      </c>
      <c r="F59" s="43">
        <v>1500</v>
      </c>
      <c r="G59" s="43"/>
      <c r="H59" s="11" t="str">
        <f t="shared" si="1"/>
        <v> </v>
      </c>
    </row>
    <row r="60" spans="1:8" ht="16.5" customHeight="1">
      <c r="A60" s="5"/>
      <c r="B60" s="2" t="s">
        <v>178</v>
      </c>
      <c r="C60" s="21">
        <v>1200</v>
      </c>
      <c r="D60" s="21">
        <v>1200</v>
      </c>
      <c r="E60" s="21">
        <v>600</v>
      </c>
      <c r="F60" s="21">
        <v>600</v>
      </c>
      <c r="G60" s="21"/>
      <c r="H60" s="11" t="str">
        <f t="shared" si="1"/>
        <v> </v>
      </c>
    </row>
    <row r="61" spans="1:8" s="6" customFormat="1" ht="16.5" customHeight="1">
      <c r="A61" s="4" t="s">
        <v>69</v>
      </c>
      <c r="B61" s="3" t="s">
        <v>37</v>
      </c>
      <c r="C61" s="20">
        <v>117000</v>
      </c>
      <c r="D61" s="20">
        <v>117000</v>
      </c>
      <c r="E61" s="20">
        <v>117000</v>
      </c>
      <c r="F61" s="20">
        <v>113500</v>
      </c>
      <c r="G61" s="20">
        <v>57930.2</v>
      </c>
      <c r="H61" s="12">
        <f t="shared" si="1"/>
        <v>0.5103982378854626</v>
      </c>
    </row>
    <row r="62" spans="1:8" s="6" customFormat="1" ht="16.5" customHeight="1">
      <c r="A62" s="4" t="s">
        <v>70</v>
      </c>
      <c r="B62" s="3" t="s">
        <v>38</v>
      </c>
      <c r="C62" s="20">
        <v>200</v>
      </c>
      <c r="D62" s="20">
        <v>200</v>
      </c>
      <c r="E62" s="20">
        <v>200</v>
      </c>
      <c r="F62" s="20">
        <v>500</v>
      </c>
      <c r="G62" s="20">
        <v>413.75</v>
      </c>
      <c r="H62" s="12">
        <f t="shared" si="1"/>
        <v>0.8275</v>
      </c>
    </row>
    <row r="63" spans="1:8" s="6" customFormat="1" ht="15.75" customHeight="1">
      <c r="A63" s="4" t="s">
        <v>71</v>
      </c>
      <c r="B63" s="3" t="s">
        <v>84</v>
      </c>
      <c r="C63" s="38"/>
      <c r="D63" s="38"/>
      <c r="E63" s="38"/>
      <c r="F63" s="38">
        <v>32000</v>
      </c>
      <c r="G63" s="38">
        <v>31834.96</v>
      </c>
      <c r="H63" s="12">
        <f t="shared" si="1"/>
        <v>0.9948425</v>
      </c>
    </row>
    <row r="64" spans="1:8" s="6" customFormat="1" ht="16.5" customHeight="1">
      <c r="A64" s="4" t="s">
        <v>72</v>
      </c>
      <c r="B64" s="3" t="s">
        <v>82</v>
      </c>
      <c r="C64" s="38">
        <v>229070.00000000006</v>
      </c>
      <c r="D64" s="38">
        <v>229070.00000000006</v>
      </c>
      <c r="E64" s="38">
        <v>229070.00000000006</v>
      </c>
      <c r="F64" s="38">
        <v>217300</v>
      </c>
      <c r="G64" s="38">
        <v>152712</v>
      </c>
      <c r="H64" s="12">
        <f t="shared" si="1"/>
        <v>0.7027703635526922</v>
      </c>
    </row>
    <row r="65" spans="1:8" ht="18" customHeight="1">
      <c r="A65" s="71" t="s">
        <v>43</v>
      </c>
      <c r="B65" s="72"/>
      <c r="C65" s="55">
        <v>3524940</v>
      </c>
      <c r="D65" s="55">
        <v>3524940</v>
      </c>
      <c r="E65" s="55">
        <v>3576540</v>
      </c>
      <c r="F65" s="55">
        <v>3571569.65</v>
      </c>
      <c r="G65" s="55">
        <v>2558172.36</v>
      </c>
      <c r="H65" s="13">
        <f t="shared" si="1"/>
        <v>0.7162599670987796</v>
      </c>
    </row>
    <row r="66" spans="1:8" ht="18" customHeight="1">
      <c r="A66" s="71" t="s">
        <v>44</v>
      </c>
      <c r="B66" s="72"/>
      <c r="C66" s="45">
        <v>3583530</v>
      </c>
      <c r="D66" s="45">
        <v>3583530</v>
      </c>
      <c r="E66" s="45">
        <v>3583530</v>
      </c>
      <c r="F66" s="62">
        <v>3542060</v>
      </c>
      <c r="G66" s="45">
        <v>2631342.6999999997</v>
      </c>
      <c r="H66" s="13">
        <f t="shared" si="1"/>
        <v>0.7428848466711461</v>
      </c>
    </row>
    <row r="67" spans="1:8" ht="18" customHeight="1">
      <c r="A67" s="65" t="s">
        <v>45</v>
      </c>
      <c r="B67" s="66"/>
      <c r="C67" s="15">
        <v>58590</v>
      </c>
      <c r="D67" s="15">
        <v>58590</v>
      </c>
      <c r="E67" s="15">
        <v>6990</v>
      </c>
      <c r="F67" s="15">
        <v>-29509.649999999907</v>
      </c>
      <c r="G67" s="15">
        <v>73170.33999999985</v>
      </c>
      <c r="H67" s="14">
        <f t="shared" si="1"/>
        <v>-2.4795394049065336</v>
      </c>
    </row>
    <row r="68" ht="16.5" customHeight="1"/>
    <row r="70" spans="1:8" ht="41.25" customHeight="1">
      <c r="A70" s="77" t="s">
        <v>196</v>
      </c>
      <c r="B70" s="78"/>
      <c r="C70" s="33" t="s">
        <v>181</v>
      </c>
      <c r="D70" s="75" t="s">
        <v>187</v>
      </c>
      <c r="E70" s="75" t="s">
        <v>188</v>
      </c>
      <c r="F70" s="75" t="s">
        <v>189</v>
      </c>
      <c r="G70" s="33" t="s">
        <v>40</v>
      </c>
      <c r="H70" s="73" t="s">
        <v>197</v>
      </c>
    </row>
    <row r="71" spans="1:8" ht="41.25" customHeight="1" thickBot="1">
      <c r="A71" s="79"/>
      <c r="B71" s="80"/>
      <c r="C71" s="31"/>
      <c r="D71" s="76"/>
      <c r="E71" s="76"/>
      <c r="F71" s="76"/>
      <c r="G71" s="31" t="s">
        <v>191</v>
      </c>
      <c r="H71" s="74"/>
    </row>
    <row r="72" spans="1:8" ht="18" customHeight="1" thickTop="1">
      <c r="A72" s="7" t="s">
        <v>46</v>
      </c>
      <c r="B72" s="3" t="s">
        <v>130</v>
      </c>
      <c r="C72" s="26">
        <v>910000</v>
      </c>
      <c r="D72" s="26">
        <v>910000</v>
      </c>
      <c r="E72" s="26">
        <v>910000</v>
      </c>
      <c r="F72" s="63">
        <v>837000</v>
      </c>
      <c r="G72" s="26">
        <v>644452.94</v>
      </c>
      <c r="H72" s="12">
        <f aca="true" t="shared" si="2" ref="H72:H85">IF(F72=0," ",IF(G72=0," ",G72/F72))</f>
        <v>0.7699557228195937</v>
      </c>
    </row>
    <row r="73" spans="1:8" ht="18" customHeight="1">
      <c r="A73" s="7" t="s">
        <v>47</v>
      </c>
      <c r="B73" s="3" t="s">
        <v>133</v>
      </c>
      <c r="C73" s="20">
        <v>380000</v>
      </c>
      <c r="D73" s="20">
        <v>380000</v>
      </c>
      <c r="E73" s="20">
        <v>380000</v>
      </c>
      <c r="F73" s="20">
        <v>380000</v>
      </c>
      <c r="G73" s="20">
        <v>339896.69</v>
      </c>
      <c r="H73" s="12">
        <f t="shared" si="2"/>
        <v>0.8944649736842105</v>
      </c>
    </row>
    <row r="74" spans="1:8" ht="18" customHeight="1">
      <c r="A74" s="7" t="s">
        <v>48</v>
      </c>
      <c r="B74" s="3" t="s">
        <v>157</v>
      </c>
      <c r="C74" s="20">
        <v>1470000</v>
      </c>
      <c r="D74" s="20">
        <v>1470000</v>
      </c>
      <c r="E74" s="20">
        <v>1470000</v>
      </c>
      <c r="F74" s="20">
        <v>1470000</v>
      </c>
      <c r="G74" s="20">
        <v>1055671.89</v>
      </c>
      <c r="H74" s="12">
        <f t="shared" si="2"/>
        <v>0.7181441428571428</v>
      </c>
    </row>
    <row r="75" spans="1:8" ht="18" customHeight="1">
      <c r="A75" s="7" t="s">
        <v>49</v>
      </c>
      <c r="B75" s="3" t="s">
        <v>194</v>
      </c>
      <c r="C75" s="20"/>
      <c r="D75" s="20"/>
      <c r="E75" s="20"/>
      <c r="F75" s="42">
        <v>55000</v>
      </c>
      <c r="G75" s="42">
        <v>5124</v>
      </c>
      <c r="H75" s="12">
        <f t="shared" si="2"/>
        <v>0.09316363636363637</v>
      </c>
    </row>
    <row r="76" spans="1:8" ht="18" customHeight="1">
      <c r="A76" s="7" t="s">
        <v>50</v>
      </c>
      <c r="B76" s="3" t="s">
        <v>170</v>
      </c>
      <c r="C76" s="26">
        <v>6000</v>
      </c>
      <c r="D76" s="26">
        <v>6000</v>
      </c>
      <c r="E76" s="26">
        <v>6000</v>
      </c>
      <c r="F76" s="42">
        <v>10000</v>
      </c>
      <c r="G76" s="42">
        <v>12605</v>
      </c>
      <c r="H76" s="12">
        <f t="shared" si="2"/>
        <v>1.2605</v>
      </c>
    </row>
    <row r="77" spans="1:8" ht="18" customHeight="1">
      <c r="A77" s="7" t="s">
        <v>51</v>
      </c>
      <c r="B77" s="3" t="s">
        <v>172</v>
      </c>
      <c r="C77" s="26">
        <v>6060</v>
      </c>
      <c r="D77" s="26">
        <v>6060</v>
      </c>
      <c r="E77" s="26">
        <v>6060</v>
      </c>
      <c r="F77" s="63">
        <v>6060</v>
      </c>
      <c r="G77" s="26"/>
      <c r="H77" s="12" t="str">
        <f t="shared" si="2"/>
        <v> </v>
      </c>
    </row>
    <row r="78" spans="1:8" ht="18" customHeight="1">
      <c r="A78" s="7" t="s">
        <v>52</v>
      </c>
      <c r="B78" s="3" t="s">
        <v>165</v>
      </c>
      <c r="C78" s="47">
        <v>96000</v>
      </c>
      <c r="D78" s="47">
        <v>96000</v>
      </c>
      <c r="E78" s="47">
        <v>96000</v>
      </c>
      <c r="F78" s="47">
        <v>5000</v>
      </c>
      <c r="G78" s="47"/>
      <c r="H78" s="12" t="str">
        <f t="shared" si="2"/>
        <v> </v>
      </c>
    </row>
    <row r="79" spans="1:8" ht="18" customHeight="1">
      <c r="A79" s="7" t="s">
        <v>53</v>
      </c>
      <c r="B79" s="30" t="s">
        <v>184</v>
      </c>
      <c r="C79" s="20">
        <v>36000</v>
      </c>
      <c r="D79" s="20">
        <v>36000</v>
      </c>
      <c r="E79" s="20">
        <v>36000</v>
      </c>
      <c r="F79" s="20">
        <v>40000</v>
      </c>
      <c r="G79" s="20"/>
      <c r="H79" s="12" t="str">
        <f t="shared" si="2"/>
        <v> </v>
      </c>
    </row>
    <row r="80" spans="1:8" ht="18" customHeight="1">
      <c r="A80" s="7" t="s">
        <v>54</v>
      </c>
      <c r="B80" s="3" t="s">
        <v>142</v>
      </c>
      <c r="C80" s="20"/>
      <c r="D80" s="20"/>
      <c r="E80" s="20"/>
      <c r="F80" s="20">
        <v>52000</v>
      </c>
      <c r="G80" s="20">
        <v>51237</v>
      </c>
      <c r="H80" s="12">
        <f t="shared" si="2"/>
        <v>0.985326923076923</v>
      </c>
    </row>
    <row r="81" spans="1:8" ht="18" customHeight="1">
      <c r="A81" s="7" t="s">
        <v>55</v>
      </c>
      <c r="B81" s="3" t="s">
        <v>169</v>
      </c>
      <c r="C81" s="26">
        <v>1000</v>
      </c>
      <c r="D81" s="26">
        <v>1000</v>
      </c>
      <c r="E81" s="26">
        <v>1000</v>
      </c>
      <c r="F81" s="63"/>
      <c r="G81" s="26"/>
      <c r="H81" s="12" t="str">
        <f t="shared" si="2"/>
        <v> </v>
      </c>
    </row>
    <row r="82" spans="1:8" ht="18" customHeight="1">
      <c r="A82" s="7" t="s">
        <v>56</v>
      </c>
      <c r="B82" s="3" t="s">
        <v>167</v>
      </c>
      <c r="C82" s="20">
        <v>105000</v>
      </c>
      <c r="D82" s="20">
        <v>105000</v>
      </c>
      <c r="E82" s="20">
        <v>105000</v>
      </c>
      <c r="F82" s="20">
        <v>102000</v>
      </c>
      <c r="G82" s="20">
        <v>48818.87</v>
      </c>
      <c r="H82" s="12">
        <f t="shared" si="2"/>
        <v>0.4786163725490196</v>
      </c>
    </row>
    <row r="83" spans="1:8" ht="18" customHeight="1">
      <c r="A83" s="7" t="s">
        <v>57</v>
      </c>
      <c r="B83" s="3" t="s">
        <v>171</v>
      </c>
      <c r="C83" s="20">
        <v>285000</v>
      </c>
      <c r="D83" s="20">
        <v>285000</v>
      </c>
      <c r="E83" s="20">
        <v>285000</v>
      </c>
      <c r="F83" s="20">
        <v>285000</v>
      </c>
      <c r="G83" s="20">
        <v>176619.65</v>
      </c>
      <c r="H83" s="12">
        <f t="shared" si="2"/>
        <v>0.6197180701754386</v>
      </c>
    </row>
    <row r="84" spans="1:8" ht="18" customHeight="1">
      <c r="A84" s="7" t="s">
        <v>58</v>
      </c>
      <c r="B84" s="3" t="s">
        <v>115</v>
      </c>
      <c r="C84" s="20">
        <v>288470</v>
      </c>
      <c r="D84" s="20">
        <v>288470</v>
      </c>
      <c r="E84" s="20">
        <v>288470</v>
      </c>
      <c r="F84" s="20">
        <v>300000</v>
      </c>
      <c r="G84" s="20">
        <v>296916.66</v>
      </c>
      <c r="H84" s="12">
        <f t="shared" si="2"/>
        <v>0.9897221999999999</v>
      </c>
    </row>
    <row r="85" spans="1:8" ht="18" customHeight="1">
      <c r="A85" s="25" t="s">
        <v>44</v>
      </c>
      <c r="B85" s="39"/>
      <c r="C85" s="18">
        <v>3583530</v>
      </c>
      <c r="D85" s="18">
        <v>3583530</v>
      </c>
      <c r="E85" s="18">
        <v>3583530</v>
      </c>
      <c r="F85" s="18">
        <v>3542060</v>
      </c>
      <c r="G85" s="18">
        <v>2631342.6999999997</v>
      </c>
      <c r="H85" s="13">
        <f t="shared" si="2"/>
        <v>0.7428848466711461</v>
      </c>
    </row>
  </sheetData>
  <sheetProtection/>
  <mergeCells count="13">
    <mergeCell ref="D1:D2"/>
    <mergeCell ref="E1:E2"/>
    <mergeCell ref="F1:F2"/>
    <mergeCell ref="F70:F71"/>
    <mergeCell ref="H1:H2"/>
    <mergeCell ref="A70:B71"/>
    <mergeCell ref="D70:D71"/>
    <mergeCell ref="E70:E71"/>
    <mergeCell ref="H70:H71"/>
    <mergeCell ref="A67:B67"/>
    <mergeCell ref="A1:B2"/>
    <mergeCell ref="A65:B65"/>
    <mergeCell ref="A66:B66"/>
  </mergeCells>
  <printOptions/>
  <pageMargins left="0.3937007874015748" right="0.1968503937007874" top="0.5905511811023623" bottom="0.3937007874015748" header="0" footer="0"/>
  <pageSetup horizontalDpi="600" verticalDpi="600" orientation="portrait" paperSize="9" scale="95" r:id="rId3"/>
  <headerFooter>
    <oddFooter>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2022-01-27T17:35:59Z</cp:lastPrinted>
  <dcterms:created xsi:type="dcterms:W3CDTF">2008-09-23T12:22:55Z</dcterms:created>
  <dcterms:modified xsi:type="dcterms:W3CDTF">2022-01-27T17:36:51Z</dcterms:modified>
  <cp:category/>
  <cp:version/>
  <cp:contentType/>
  <cp:contentStatus/>
</cp:coreProperties>
</file>