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0"/>
  </bookViews>
  <sheets>
    <sheet name="naturalni pokazatelji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<sst xmlns="http://schemas.openxmlformats.org/spreadsheetml/2006/main" count="52" uniqueCount="41">
  <si>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Kataloška oznaka otpada</t>
  </si>
  <si>
    <t>20 03 01</t>
  </si>
  <si>
    <t>GLOMAZNI OTPAD</t>
  </si>
  <si>
    <t>20 03 07</t>
  </si>
  <si>
    <t>AMBALAŽNO STAKLO</t>
  </si>
  <si>
    <t>15 01 07</t>
  </si>
  <si>
    <t>AMBALAŽNI  METAL</t>
  </si>
  <si>
    <t>15 01 04</t>
  </si>
  <si>
    <t>KARTON  I PAPIR</t>
  </si>
  <si>
    <t>15 01 01</t>
  </si>
  <si>
    <t>AMBALAŽNA PLASTIKA</t>
  </si>
  <si>
    <t>15 01 02</t>
  </si>
  <si>
    <t>BIO OTPAD</t>
  </si>
  <si>
    <t>20 01 08</t>
  </si>
  <si>
    <t>ZELENI OTPAD</t>
  </si>
  <si>
    <t>20 02 01</t>
  </si>
  <si>
    <t>OTPADNO ŽELJEZO</t>
  </si>
  <si>
    <t>20 01 40</t>
  </si>
  <si>
    <t>AUTO GUME</t>
  </si>
  <si>
    <t>16 01 03</t>
  </si>
  <si>
    <t>UKUPNO:</t>
  </si>
  <si>
    <t>POKROVNI MATERIJAL</t>
  </si>
  <si>
    <t>EE OTPAD-POSAM-i</t>
  </si>
  <si>
    <t>-</t>
  </si>
  <si>
    <t>TEKSTIL</t>
  </si>
  <si>
    <t>Procijenjena količina komunalnog otpada po JLS otoka Krka:</t>
  </si>
  <si>
    <t>1.      Općina Omišalj</t>
  </si>
  <si>
    <t>ukupnih količina</t>
  </si>
  <si>
    <t>2.      Općina Malinska</t>
  </si>
  <si>
    <t>3.      Grad Krk</t>
  </si>
  <si>
    <t>4.      Općina Punat</t>
  </si>
  <si>
    <t>5.      Općina Baška</t>
  </si>
  <si>
    <t>6.      Općina Vrbnik</t>
  </si>
  <si>
    <t>7.      Općina Dobrinj</t>
  </si>
  <si>
    <t>MIJEŠANI KOMUNALNI</t>
  </si>
  <si>
    <t>Krk, 09.12.2022.</t>
  </si>
  <si>
    <t>CGO MARIŠĆINA</t>
  </si>
  <si>
    <t>ODLAG. TRESKAVAC</t>
  </si>
  <si>
    <t>REBALANS PLANA 2023</t>
  </si>
  <si>
    <t>PLAN 2024</t>
  </si>
  <si>
    <t>Naturalni pokazatelji - podaci o količinama komunalnog otpada  (u TONAMA)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</si>
</sst>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indent="2"/>
    </xf>
    <xf numFmtId="0" fontId="32" fillId="0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2"/>
    </xf>
    <xf numFmtId="9" fontId="13" fillId="0" borderId="0" xfId="0" applyNumberFormat="1" applyFont="1" applyAlignment="1">
      <alignment horizontal="left" indent="2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133350</xdr:rowOff>
    </xdr:from>
    <xdr:to>
      <xdr:col>1</xdr:col>
      <xdr:colOff>1438275</xdr:colOff>
      <xdr:row>1</xdr:row>
      <xdr:rowOff>790575</xdr:rowOff>
    </xdr:to>
    <xdr:pic>
      <xdr:nvPicPr>
        <xdr:cNvPr id="1" name="Picture 1" descr="Ponikve logotipi-eko otok krk_e-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52425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1">
      <selection activeCell="T12" sqref="T12"/>
    </sheetView>
  </sheetViews>
  <sheetFormatPr defaultColWidth="9.140625" defaultRowHeight="15"/>
  <cols>
    <col min="1" max="1" width="3.421875" style="0" customWidth="1"/>
    <col min="2" max="2" width="22.8515625" style="0" customWidth="1"/>
    <col min="3" max="3" width="9.28125" style="0" customWidth="1"/>
    <col min="4" max="5" width="10.57421875" style="0" hidden="1" customWidth="1"/>
    <col min="6" max="14" width="9.140625" style="0" hidden="1" customWidth="1"/>
    <col min="15" max="16" width="10.57421875" style="0" customWidth="1"/>
    <col min="17" max="18" width="9.140625" style="0" customWidth="1"/>
  </cols>
  <sheetData>
    <row r="1" ht="17.25" customHeight="1">
      <c r="A1" s="1"/>
    </row>
    <row r="2" ht="81.75" customHeight="1">
      <c r="A2" s="1"/>
    </row>
    <row r="3" ht="15.75">
      <c r="A3" s="2" t="s">
        <v>35</v>
      </c>
    </row>
    <row r="4" ht="15.75">
      <c r="A4" s="2"/>
    </row>
    <row r="5" spans="1:18" ht="48" customHeight="1">
      <c r="A5" s="36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5" customFormat="1" ht="44.25" customHeight="1">
      <c r="A7" s="10"/>
      <c r="B7" s="11"/>
      <c r="C7" s="12" t="s">
        <v>0</v>
      </c>
      <c r="D7" s="13">
        <v>2009</v>
      </c>
      <c r="E7" s="13">
        <v>2010</v>
      </c>
      <c r="F7" s="13">
        <v>2011</v>
      </c>
      <c r="G7" s="13">
        <v>2012</v>
      </c>
      <c r="H7" s="13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3">
        <v>2019</v>
      </c>
      <c r="O7" s="13">
        <v>2021</v>
      </c>
      <c r="P7" s="13">
        <v>2022</v>
      </c>
      <c r="Q7" s="13" t="s">
        <v>38</v>
      </c>
      <c r="R7" s="13" t="s">
        <v>39</v>
      </c>
    </row>
    <row r="8" spans="1:18" ht="18" customHeight="1">
      <c r="A8" s="14">
        <v>1</v>
      </c>
      <c r="B8" s="15" t="s">
        <v>34</v>
      </c>
      <c r="C8" s="16" t="s">
        <v>1</v>
      </c>
      <c r="D8" s="17">
        <v>12697.9</v>
      </c>
      <c r="E8" s="17">
        <v>12430.95</v>
      </c>
      <c r="F8" s="17">
        <v>11537.18</v>
      </c>
      <c r="G8" s="17">
        <v>11080.75</v>
      </c>
      <c r="H8" s="17">
        <v>10468.8</v>
      </c>
      <c r="I8" s="17">
        <v>10569.08</v>
      </c>
      <c r="J8" s="17">
        <v>9605.12</v>
      </c>
      <c r="K8" s="17">
        <v>9416.38</v>
      </c>
      <c r="L8" s="17">
        <v>9764.46</v>
      </c>
      <c r="M8" s="17">
        <v>9911.34</v>
      </c>
      <c r="N8" s="17">
        <v>9681.6</v>
      </c>
      <c r="O8" s="17">
        <f>SUM(O9:O10)</f>
        <v>8995.02</v>
      </c>
      <c r="P8" s="17">
        <f>SUM(P9:P10)</f>
        <v>10099.58</v>
      </c>
      <c r="Q8" s="17">
        <f>SUM(Q9:Q10)</f>
        <v>10400</v>
      </c>
      <c r="R8" s="17">
        <f>SUM(R9:R10)</f>
        <v>10500</v>
      </c>
    </row>
    <row r="9" spans="1:18" ht="18" customHeight="1">
      <c r="A9" s="14"/>
      <c r="B9" s="18" t="s">
        <v>37</v>
      </c>
      <c r="C9" s="19"/>
      <c r="D9" s="20">
        <v>983.35</v>
      </c>
      <c r="E9" s="20">
        <v>963.58</v>
      </c>
      <c r="F9" s="20">
        <v>672.52</v>
      </c>
      <c r="G9" s="20">
        <v>549.38</v>
      </c>
      <c r="H9" s="20">
        <v>586.4</v>
      </c>
      <c r="I9" s="20">
        <v>663.77</v>
      </c>
      <c r="J9" s="20">
        <v>720.96</v>
      </c>
      <c r="K9" s="20">
        <v>1003.32</v>
      </c>
      <c r="L9" s="20">
        <v>866.86</v>
      </c>
      <c r="M9" s="20">
        <v>1502.39</v>
      </c>
      <c r="N9" s="20">
        <v>2847</v>
      </c>
      <c r="O9" s="21">
        <v>5596.82</v>
      </c>
      <c r="P9" s="21">
        <v>4306.46</v>
      </c>
      <c r="Q9" s="21">
        <v>6600</v>
      </c>
      <c r="R9" s="21">
        <v>5300</v>
      </c>
    </row>
    <row r="10" spans="1:18" ht="18" customHeight="1">
      <c r="A10" s="14"/>
      <c r="B10" s="18" t="s">
        <v>36</v>
      </c>
      <c r="C10" s="19"/>
      <c r="D10" s="20">
        <v>983.35</v>
      </c>
      <c r="E10" s="20">
        <v>963.58</v>
      </c>
      <c r="F10" s="20">
        <v>672.52</v>
      </c>
      <c r="G10" s="20">
        <v>549.38</v>
      </c>
      <c r="H10" s="20">
        <v>586.4</v>
      </c>
      <c r="I10" s="20">
        <v>663.77</v>
      </c>
      <c r="J10" s="20">
        <v>720.96</v>
      </c>
      <c r="K10" s="20">
        <v>1003.32</v>
      </c>
      <c r="L10" s="20">
        <v>866.86</v>
      </c>
      <c r="M10" s="20">
        <v>1502.39</v>
      </c>
      <c r="N10" s="20">
        <v>2847</v>
      </c>
      <c r="O10" s="21">
        <v>3398.2</v>
      </c>
      <c r="P10" s="21">
        <v>5793.12</v>
      </c>
      <c r="Q10" s="21">
        <v>3800</v>
      </c>
      <c r="R10" s="21">
        <v>5200</v>
      </c>
    </row>
    <row r="11" spans="1:18" ht="18" customHeight="1">
      <c r="A11" s="14">
        <v>2</v>
      </c>
      <c r="B11" s="15" t="s">
        <v>2</v>
      </c>
      <c r="C11" s="16" t="s">
        <v>3</v>
      </c>
      <c r="D11" s="17">
        <v>983.35</v>
      </c>
      <c r="E11" s="17">
        <v>963.58</v>
      </c>
      <c r="F11" s="17">
        <v>672.52</v>
      </c>
      <c r="G11" s="17">
        <v>549.38</v>
      </c>
      <c r="H11" s="17">
        <v>586.4</v>
      </c>
      <c r="I11" s="17">
        <v>663.77</v>
      </c>
      <c r="J11" s="17">
        <v>720.96</v>
      </c>
      <c r="K11" s="17">
        <v>1003.32</v>
      </c>
      <c r="L11" s="17">
        <v>866.86</v>
      </c>
      <c r="M11" s="17">
        <v>1502.39</v>
      </c>
      <c r="N11" s="17">
        <v>2847</v>
      </c>
      <c r="O11" s="17">
        <v>2934.63</v>
      </c>
      <c r="P11" s="17">
        <v>3108.61</v>
      </c>
      <c r="Q11" s="17">
        <v>3200</v>
      </c>
      <c r="R11" s="17">
        <v>3250</v>
      </c>
    </row>
    <row r="12" spans="1:18" ht="18" customHeight="1">
      <c r="A12" s="14">
        <v>3</v>
      </c>
      <c r="B12" s="15" t="s">
        <v>4</v>
      </c>
      <c r="C12" s="16" t="s">
        <v>5</v>
      </c>
      <c r="D12" s="17">
        <v>409.67</v>
      </c>
      <c r="E12" s="17">
        <v>333</v>
      </c>
      <c r="F12" s="17">
        <v>530.44</v>
      </c>
      <c r="G12" s="17">
        <v>605.46</v>
      </c>
      <c r="H12" s="17">
        <v>634.34</v>
      </c>
      <c r="I12" s="17">
        <v>674.38</v>
      </c>
      <c r="J12" s="17">
        <v>779.2</v>
      </c>
      <c r="K12" s="17">
        <v>751.44</v>
      </c>
      <c r="L12" s="17">
        <v>855.09</v>
      </c>
      <c r="M12" s="17">
        <v>895.52</v>
      </c>
      <c r="N12" s="17">
        <v>910.52</v>
      </c>
      <c r="O12" s="17">
        <v>888.81</v>
      </c>
      <c r="P12" s="17">
        <v>1175.47</v>
      </c>
      <c r="Q12" s="17">
        <v>1200</v>
      </c>
      <c r="R12" s="17">
        <v>1250</v>
      </c>
    </row>
    <row r="13" spans="1:18" ht="18" customHeight="1">
      <c r="A13" s="14">
        <v>4</v>
      </c>
      <c r="B13" s="15" t="s">
        <v>6</v>
      </c>
      <c r="C13" s="16" t="s">
        <v>7</v>
      </c>
      <c r="D13" s="17">
        <v>39.33</v>
      </c>
      <c r="E13" s="17">
        <v>16.97</v>
      </c>
      <c r="F13" s="17">
        <v>18.7</v>
      </c>
      <c r="G13" s="17">
        <v>21.36</v>
      </c>
      <c r="H13" s="17">
        <v>25.76</v>
      </c>
      <c r="I13" s="17">
        <v>25.42</v>
      </c>
      <c r="J13" s="17">
        <v>33.01</v>
      </c>
      <c r="K13" s="17">
        <v>32.16</v>
      </c>
      <c r="L13" s="17">
        <v>31.92</v>
      </c>
      <c r="M13" s="17">
        <v>30.94</v>
      </c>
      <c r="N13" s="17">
        <v>30.97</v>
      </c>
      <c r="O13" s="17">
        <v>10.52</v>
      </c>
      <c r="P13" s="17">
        <v>17.8</v>
      </c>
      <c r="Q13" s="17">
        <v>20</v>
      </c>
      <c r="R13" s="17">
        <v>20</v>
      </c>
    </row>
    <row r="14" spans="1:18" ht="18" customHeight="1">
      <c r="A14" s="14">
        <v>5</v>
      </c>
      <c r="B14" s="15" t="s">
        <v>8</v>
      </c>
      <c r="C14" s="16" t="s">
        <v>9</v>
      </c>
      <c r="D14" s="17">
        <v>1476.92</v>
      </c>
      <c r="E14" s="17">
        <v>1668.36</v>
      </c>
      <c r="F14" s="17">
        <v>1807.52</v>
      </c>
      <c r="G14" s="17">
        <v>1971.43</v>
      </c>
      <c r="H14" s="17">
        <v>2285.58</v>
      </c>
      <c r="I14" s="17">
        <v>2222.75</v>
      </c>
      <c r="J14" s="17">
        <v>2498.9</v>
      </c>
      <c r="K14" s="17">
        <v>3133.6</v>
      </c>
      <c r="L14" s="17">
        <v>2888.44</v>
      </c>
      <c r="M14" s="17">
        <v>3002.52</v>
      </c>
      <c r="N14" s="17">
        <v>2848.36</v>
      </c>
      <c r="O14" s="17">
        <v>2525.68</v>
      </c>
      <c r="P14" s="17">
        <v>3023.25</v>
      </c>
      <c r="Q14" s="17">
        <v>2700</v>
      </c>
      <c r="R14" s="17">
        <v>2900</v>
      </c>
    </row>
    <row r="15" spans="1:18" ht="18" customHeight="1">
      <c r="A15" s="14">
        <v>6</v>
      </c>
      <c r="B15" s="15" t="s">
        <v>10</v>
      </c>
      <c r="C15" s="16" t="s">
        <v>11</v>
      </c>
      <c r="D15" s="17">
        <v>561.51</v>
      </c>
      <c r="E15" s="17">
        <v>524.24</v>
      </c>
      <c r="F15" s="17">
        <v>541.5</v>
      </c>
      <c r="G15" s="17">
        <v>635.56</v>
      </c>
      <c r="H15" s="17">
        <v>659</v>
      </c>
      <c r="I15" s="17">
        <v>756.58</v>
      </c>
      <c r="J15" s="17">
        <v>726.7</v>
      </c>
      <c r="K15" s="17">
        <v>870.72</v>
      </c>
      <c r="L15" s="17">
        <v>961.01</v>
      </c>
      <c r="M15" s="17">
        <v>994.66</v>
      </c>
      <c r="N15" s="17">
        <v>1024.82</v>
      </c>
      <c r="O15" s="17">
        <v>1301.28</v>
      </c>
      <c r="P15" s="17">
        <v>1499.35</v>
      </c>
      <c r="Q15" s="17">
        <v>1720</v>
      </c>
      <c r="R15" s="17">
        <v>1800</v>
      </c>
    </row>
    <row r="16" spans="1:18" ht="18" customHeight="1">
      <c r="A16" s="14">
        <v>7</v>
      </c>
      <c r="B16" s="15" t="s">
        <v>12</v>
      </c>
      <c r="C16" s="16" t="s">
        <v>13</v>
      </c>
      <c r="D16" s="17">
        <v>1578.3</v>
      </c>
      <c r="E16" s="17">
        <v>1805.68</v>
      </c>
      <c r="F16" s="17">
        <v>2332.38</v>
      </c>
      <c r="G16" s="17">
        <v>3092.1</v>
      </c>
      <c r="H16" s="17">
        <v>3539.5</v>
      </c>
      <c r="I16" s="17">
        <v>3999.28</v>
      </c>
      <c r="J16" s="17">
        <v>3845.6</v>
      </c>
      <c r="K16" s="17">
        <v>4144.54</v>
      </c>
      <c r="L16" s="17">
        <v>4462.36</v>
      </c>
      <c r="M16" s="17">
        <v>4398.96</v>
      </c>
      <c r="N16" s="17">
        <v>4277.43</v>
      </c>
      <c r="O16" s="17">
        <v>4152.52</v>
      </c>
      <c r="P16" s="17">
        <v>4510.1</v>
      </c>
      <c r="Q16" s="17">
        <v>4000</v>
      </c>
      <c r="R16" s="17">
        <v>4200</v>
      </c>
    </row>
    <row r="17" spans="1:18" ht="18" customHeight="1">
      <c r="A17" s="14">
        <v>8</v>
      </c>
      <c r="B17" s="15" t="s">
        <v>14</v>
      </c>
      <c r="C17" s="16" t="s">
        <v>15</v>
      </c>
      <c r="D17" s="17">
        <v>351.96</v>
      </c>
      <c r="E17" s="17">
        <v>349.25</v>
      </c>
      <c r="F17" s="17">
        <v>374.98</v>
      </c>
      <c r="G17" s="17">
        <v>304.06</v>
      </c>
      <c r="H17" s="17">
        <v>373.56</v>
      </c>
      <c r="I17" s="17">
        <v>666.71</v>
      </c>
      <c r="J17" s="17">
        <v>963.48</v>
      </c>
      <c r="K17" s="17">
        <v>1137.42</v>
      </c>
      <c r="L17" s="17">
        <v>1121.52</v>
      </c>
      <c r="M17" s="17">
        <v>1195.34</v>
      </c>
      <c r="N17" s="17">
        <v>1290.94</v>
      </c>
      <c r="O17" s="17">
        <v>1434.68</v>
      </c>
      <c r="P17" s="17">
        <v>1581.92</v>
      </c>
      <c r="Q17" s="17">
        <v>1700</v>
      </c>
      <c r="R17" s="17">
        <v>1750</v>
      </c>
    </row>
    <row r="18" spans="1:18" ht="18" customHeight="1">
      <c r="A18" s="14">
        <v>9</v>
      </c>
      <c r="B18" s="15" t="s">
        <v>16</v>
      </c>
      <c r="C18" s="16" t="s">
        <v>17</v>
      </c>
      <c r="D18" s="17">
        <v>57.5</v>
      </c>
      <c r="E18" s="17">
        <v>27.84</v>
      </c>
      <c r="F18" s="17">
        <v>1.68</v>
      </c>
      <c r="G18" s="17">
        <v>7.16</v>
      </c>
      <c r="H18" s="17">
        <v>13.6</v>
      </c>
      <c r="I18" s="17">
        <v>25.07</v>
      </c>
      <c r="J18" s="17">
        <v>35.33</v>
      </c>
      <c r="K18" s="17">
        <v>47.89</v>
      </c>
      <c r="L18" s="17">
        <v>52.2</v>
      </c>
      <c r="M18" s="17">
        <v>41.37</v>
      </c>
      <c r="N18" s="17">
        <v>33.94</v>
      </c>
      <c r="O18" s="17">
        <v>27.28</v>
      </c>
      <c r="P18" s="17">
        <v>35.28</v>
      </c>
      <c r="Q18" s="17">
        <v>35</v>
      </c>
      <c r="R18" s="17">
        <v>35</v>
      </c>
    </row>
    <row r="19" spans="1:18" ht="18" customHeight="1">
      <c r="A19" s="22">
        <v>10</v>
      </c>
      <c r="B19" s="23" t="s">
        <v>18</v>
      </c>
      <c r="C19" s="24" t="s">
        <v>19</v>
      </c>
      <c r="D19" s="25">
        <v>16.08</v>
      </c>
      <c r="E19" s="25">
        <v>9.45</v>
      </c>
      <c r="F19" s="25">
        <v>11.2</v>
      </c>
      <c r="G19" s="25">
        <v>11.12</v>
      </c>
      <c r="H19" s="25">
        <v>10.18</v>
      </c>
      <c r="I19" s="25">
        <v>14.68</v>
      </c>
      <c r="J19" s="25">
        <v>14.98</v>
      </c>
      <c r="K19" s="25">
        <v>18.98</v>
      </c>
      <c r="L19" s="25">
        <v>24.76</v>
      </c>
      <c r="M19" s="25">
        <v>46.34</v>
      </c>
      <c r="N19" s="25">
        <v>37.54</v>
      </c>
      <c r="O19" s="25">
        <v>32.52</v>
      </c>
      <c r="P19" s="25">
        <v>28.56</v>
      </c>
      <c r="Q19" s="25">
        <v>35</v>
      </c>
      <c r="R19" s="25">
        <v>25</v>
      </c>
    </row>
    <row r="20" spans="1:18" s="4" customFormat="1" ht="15">
      <c r="A20" s="6"/>
      <c r="B20" s="6" t="s">
        <v>20</v>
      </c>
      <c r="C20" s="6"/>
      <c r="D20" s="7">
        <f aca="true" t="shared" si="0" ref="D20:N20">SUM(D8:D19)</f>
        <v>20139.22</v>
      </c>
      <c r="E20" s="7">
        <f t="shared" si="0"/>
        <v>20056.480000000003</v>
      </c>
      <c r="F20" s="7">
        <f t="shared" si="0"/>
        <v>19173.140000000003</v>
      </c>
      <c r="G20" s="7">
        <f t="shared" si="0"/>
        <v>19377.14</v>
      </c>
      <c r="H20" s="7">
        <f t="shared" si="0"/>
        <v>19769.52</v>
      </c>
      <c r="I20" s="7">
        <f>SUM(I8:I19)</f>
        <v>20945.26</v>
      </c>
      <c r="J20" s="7">
        <f>SUM(J8:J19)</f>
        <v>20665.2</v>
      </c>
      <c r="K20" s="7">
        <f>SUM(K8:K19)</f>
        <v>22563.09</v>
      </c>
      <c r="L20" s="7">
        <f>SUM(L8:L19)</f>
        <v>22762.34</v>
      </c>
      <c r="M20" s="7">
        <f>SUM(M8:M19)</f>
        <v>25024.159999999996</v>
      </c>
      <c r="N20" s="7">
        <f t="shared" si="0"/>
        <v>28677.12</v>
      </c>
      <c r="O20" s="7">
        <f>SUM(O8,O11:O19)</f>
        <v>22302.940000000002</v>
      </c>
      <c r="P20" s="7">
        <f>SUM(P8,P11:P19)</f>
        <v>25079.919999999995</v>
      </c>
      <c r="Q20" s="7">
        <f>SUM(Q8,Q11:Q19)</f>
        <v>25010</v>
      </c>
      <c r="R20" s="7">
        <f>SUM(R8,R11:R19)</f>
        <v>25730</v>
      </c>
    </row>
    <row r="21" spans="1:18" ht="15">
      <c r="A21" s="26"/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8" customHeight="1">
      <c r="A22" s="22"/>
      <c r="B22" s="23" t="s">
        <v>21</v>
      </c>
      <c r="C22" s="29"/>
      <c r="D22" s="25">
        <v>7724</v>
      </c>
      <c r="E22" s="25">
        <v>4910.34</v>
      </c>
      <c r="F22" s="25">
        <v>7095.44</v>
      </c>
      <c r="G22" s="25">
        <v>7007.44</v>
      </c>
      <c r="H22" s="25">
        <v>4864.22</v>
      </c>
      <c r="I22" s="25">
        <v>6025.7</v>
      </c>
      <c r="J22" s="25">
        <v>8263.78</v>
      </c>
      <c r="K22" s="25">
        <v>6289.86</v>
      </c>
      <c r="L22" s="25">
        <v>7400.58</v>
      </c>
      <c r="M22" s="25">
        <v>9236.22</v>
      </c>
      <c r="N22" s="25">
        <v>6298.82</v>
      </c>
      <c r="O22" s="25">
        <v>3317.76</v>
      </c>
      <c r="P22" s="25">
        <v>1351.66</v>
      </c>
      <c r="Q22" s="25">
        <v>1950</v>
      </c>
      <c r="R22" s="25">
        <v>1100</v>
      </c>
    </row>
    <row r="23" spans="1:18" ht="15">
      <c r="A23" s="8"/>
      <c r="B23" s="9"/>
      <c r="C23" s="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8" customHeight="1">
      <c r="A24" s="14">
        <v>12</v>
      </c>
      <c r="B24" s="15" t="s">
        <v>22</v>
      </c>
      <c r="C24" s="31"/>
      <c r="D24" s="17" t="s">
        <v>23</v>
      </c>
      <c r="E24" s="17" t="s">
        <v>23</v>
      </c>
      <c r="F24" s="17" t="s">
        <v>23</v>
      </c>
      <c r="G24" s="17">
        <v>6.52</v>
      </c>
      <c r="H24" s="17">
        <v>11.49</v>
      </c>
      <c r="I24" s="17">
        <v>21</v>
      </c>
      <c r="J24" s="17">
        <v>28.02</v>
      </c>
      <c r="K24" s="17">
        <v>30.75</v>
      </c>
      <c r="L24" s="17">
        <v>31.6</v>
      </c>
      <c r="M24" s="17">
        <v>23.19</v>
      </c>
      <c r="N24" s="17">
        <v>25.55</v>
      </c>
      <c r="O24" s="17">
        <v>34.27</v>
      </c>
      <c r="P24" s="17">
        <v>20.87</v>
      </c>
      <c r="Q24" s="17">
        <v>30</v>
      </c>
      <c r="R24" s="17">
        <v>30</v>
      </c>
    </row>
    <row r="25" spans="1:18" ht="9" customHeight="1">
      <c r="A25" s="14"/>
      <c r="B25" s="32"/>
      <c r="C25" s="3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14">
        <v>13</v>
      </c>
      <c r="B26" s="32" t="s">
        <v>24</v>
      </c>
      <c r="C26" s="31"/>
      <c r="D26" s="17" t="s">
        <v>23</v>
      </c>
      <c r="E26" s="17" t="s">
        <v>23</v>
      </c>
      <c r="F26" s="17" t="s">
        <v>23</v>
      </c>
      <c r="G26" s="17">
        <v>16</v>
      </c>
      <c r="H26" s="17">
        <v>15</v>
      </c>
      <c r="I26" s="17">
        <v>15</v>
      </c>
      <c r="J26" s="17">
        <v>15.2</v>
      </c>
      <c r="K26" s="17">
        <v>16</v>
      </c>
      <c r="L26" s="17">
        <v>16.3</v>
      </c>
      <c r="M26" s="17">
        <v>16</v>
      </c>
      <c r="N26" s="17">
        <v>15</v>
      </c>
      <c r="O26" s="17">
        <v>12</v>
      </c>
      <c r="P26" s="17">
        <v>12</v>
      </c>
      <c r="Q26" s="17">
        <v>12</v>
      </c>
      <c r="R26" s="17">
        <v>12</v>
      </c>
    </row>
    <row r="27" spans="1:18" ht="15.75">
      <c r="A27" s="3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3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9"/>
      <c r="B29" s="34"/>
      <c r="C29" s="35"/>
      <c r="D29" s="34"/>
      <c r="E29" s="9"/>
      <c r="F29" s="9"/>
      <c r="G29" s="9"/>
      <c r="H29" s="9"/>
      <c r="I29" s="9"/>
      <c r="J29" s="9"/>
      <c r="K29" s="9"/>
      <c r="L29" s="9"/>
      <c r="M29" s="9"/>
      <c r="N29" s="9"/>
      <c r="O29" s="34"/>
      <c r="P29" s="9"/>
      <c r="Q29" s="9"/>
      <c r="R29" s="9"/>
    </row>
    <row r="30" spans="1:18" ht="15.75">
      <c r="A30" s="9"/>
      <c r="B30" s="34" t="s">
        <v>26</v>
      </c>
      <c r="C30" s="35">
        <v>0.16</v>
      </c>
      <c r="D30" s="9"/>
      <c r="E30" s="34" t="s">
        <v>27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34"/>
      <c r="Q30" s="9"/>
      <c r="R30" s="9"/>
    </row>
    <row r="31" spans="1:18" ht="15.75">
      <c r="A31" s="9"/>
      <c r="B31" s="34" t="s">
        <v>28</v>
      </c>
      <c r="C31" s="35">
        <v>0.18</v>
      </c>
      <c r="D31" s="9"/>
      <c r="E31" s="34" t="s">
        <v>27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34"/>
      <c r="Q31" s="9"/>
      <c r="R31" s="9"/>
    </row>
    <row r="32" spans="1:18" ht="15.75">
      <c r="A32" s="9"/>
      <c r="B32" s="34" t="s">
        <v>29</v>
      </c>
      <c r="C32" s="35">
        <v>0.25</v>
      </c>
      <c r="D32" s="9"/>
      <c r="E32" s="34" t="s">
        <v>27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34"/>
      <c r="Q32" s="9"/>
      <c r="R32" s="9"/>
    </row>
    <row r="33" spans="1:18" ht="15.75">
      <c r="A33" s="9"/>
      <c r="B33" s="34" t="s">
        <v>30</v>
      </c>
      <c r="C33" s="35">
        <v>0.13</v>
      </c>
      <c r="D33" s="9"/>
      <c r="E33" s="34" t="s">
        <v>27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9"/>
      <c r="R33" s="9"/>
    </row>
    <row r="34" spans="1:18" ht="15.75">
      <c r="A34" s="9"/>
      <c r="B34" s="34" t="s">
        <v>31</v>
      </c>
      <c r="C34" s="35">
        <v>0.13</v>
      </c>
      <c r="D34" s="9"/>
      <c r="E34" s="34" t="s">
        <v>27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34"/>
      <c r="Q34" s="9"/>
      <c r="R34" s="9"/>
    </row>
    <row r="35" spans="1:18" ht="15.75">
      <c r="A35" s="9"/>
      <c r="B35" s="34" t="s">
        <v>32</v>
      </c>
      <c r="C35" s="35">
        <v>0.05</v>
      </c>
      <c r="D35" s="9"/>
      <c r="E35" s="34" t="s">
        <v>27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34"/>
      <c r="Q35" s="9"/>
      <c r="R35" s="9"/>
    </row>
    <row r="36" spans="1:18" ht="15.75">
      <c r="A36" s="33"/>
      <c r="B36" s="34" t="s">
        <v>33</v>
      </c>
      <c r="C36" s="35">
        <v>0.1</v>
      </c>
      <c r="D36" s="9"/>
      <c r="E36" s="34" t="s">
        <v>27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34"/>
      <c r="Q36" s="9"/>
      <c r="R36" s="9"/>
    </row>
    <row r="37" ht="15.75">
      <c r="A37" s="2"/>
    </row>
    <row r="38" ht="15.75">
      <c r="A38" s="2"/>
    </row>
    <row r="39" ht="15.75">
      <c r="A39" s="3"/>
    </row>
    <row r="40" ht="15.75">
      <c r="A40" s="3"/>
    </row>
  </sheetData>
  <sheetProtection/>
  <mergeCells count="1">
    <mergeCell ref="A5:R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Jurešić</dc:creator>
  <cp:keywords/>
  <dc:description/>
  <cp:lastModifiedBy>Barbara Srdoč</cp:lastModifiedBy>
  <cp:lastPrinted>2024-01-10T08:57:50Z</cp:lastPrinted>
  <dcterms:created xsi:type="dcterms:W3CDTF">2010-08-06T08:21:07Z</dcterms:created>
  <dcterms:modified xsi:type="dcterms:W3CDTF">2024-01-10T08:58:48Z</dcterms:modified>
  <cp:category/>
  <cp:version/>
  <cp:contentType/>
  <cp:contentStatus/>
</cp:coreProperties>
</file>