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EKO" sheetId="1" r:id="rId1"/>
  </sheets>
  <definedNames>
    <definedName name="_xlnm.Print_Area" localSheetId="0">'EKO'!$A$1:$E$26</definedName>
    <definedName name="_xlnm.Print_Titles" localSheetId="0">'EKO'!$2:$3</definedName>
  </definedNames>
  <calcPr fullCalcOnLoad="1"/>
</workbook>
</file>

<file path=xl/sharedStrings.xml><?xml version="1.0" encoding="utf-8"?>
<sst xmlns="http://schemas.openxmlformats.org/spreadsheetml/2006/main" count="42" uniqueCount="42">
  <si>
    <t>Otplata kredita i lizinga</t>
  </si>
  <si>
    <t>Digitalna evidencija prikupljanja MKO</t>
  </si>
  <si>
    <t>Projektna dokumentacija "Garaža Treskavac"</t>
  </si>
  <si>
    <t>odgođeni prihodi</t>
  </si>
  <si>
    <t>Informatička oprema</t>
  </si>
  <si>
    <t>RJ                                       ENERGETIKA</t>
  </si>
  <si>
    <t>Rekonstrukcija i opremanje poslovne zgrade</t>
  </si>
  <si>
    <t>Zamjena stare preše na RD Treskavac (preostali dio)</t>
  </si>
  <si>
    <t>Reciklažno dvorište Treskavac - sanacija fasade na portirnici i limarije krova</t>
  </si>
  <si>
    <t>PLAN 2022.</t>
  </si>
  <si>
    <t>Projekt rekonstrukcije sortirne linije</t>
  </si>
  <si>
    <t>Projektna dokumentacija za nadogradnju platoa na pretovarnoj stanici</t>
  </si>
  <si>
    <t>Nabava alata i opreme za održavanje EKI mreže i javne rasvjete</t>
  </si>
  <si>
    <t>Nabava radnog vozila</t>
  </si>
  <si>
    <t>Nabava posuda za sustav od vrata do vrata</t>
  </si>
  <si>
    <t>Nabava boksova za ambalažu na otkupnim mjestima</t>
  </si>
  <si>
    <t>Nabava vozila za prijevoz radnika na reciklažno dvorište</t>
  </si>
  <si>
    <t>Nabava kontejnera od 7m3 za glomazni otpad</t>
  </si>
  <si>
    <t>Opremanje POP prostora</t>
  </si>
  <si>
    <t>Nabava POS kasa za otkupna mjesta za ambalažu</t>
  </si>
  <si>
    <t>Nabava zamjenskog uredskog kontejnera na POSAM-u Punat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</si>
  <si>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</si>
  <si>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</si>
  <si>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</si>
  <si>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</si>
  <si>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</si>
  <si>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</si>
  <si>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</si>
  <si>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</si>
  <si>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</si>
  <si>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</si>
  <si>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</si>
  <si>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</si>
  <si>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</si>
  <si>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</si>
  <si>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</si>
  <si>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</si>
  <si>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</si>
  <si>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</si>
  <si>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</si>
  <si>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RJ                                     GOSPOD. OTPADOM</t>
  </si>
  <si>
    <t>PONIKVE EKO OTOK KRK d.o.o. - PLAN UTROŠKA SREDSTAVA AMORTIZACIJE ZA 2022.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</si>
</sst>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vertical="top"/>
    </xf>
    <xf numFmtId="3" fontId="6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3" fontId="5" fillId="33" borderId="0" xfId="0" applyNumberFormat="1" applyFont="1" applyFill="1" applyAlignment="1">
      <alignment vertical="top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top"/>
    </xf>
    <xf numFmtId="3" fontId="7" fillId="33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 shrinkToFit="1"/>
    </xf>
    <xf numFmtId="4" fontId="2" fillId="0" borderId="0" xfId="0" applyNumberFormat="1" applyFont="1" applyAlignment="1">
      <alignment vertical="top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right" vertical="top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11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 shrinkToFit="1"/>
    </xf>
    <xf numFmtId="3" fontId="3" fillId="0" borderId="11" xfId="0" applyNumberFormat="1" applyFont="1" applyBorder="1" applyAlignment="1">
      <alignment horizontal="right" wrapText="1" shrinkToFit="1"/>
    </xf>
    <xf numFmtId="4" fontId="2" fillId="0" borderId="0" xfId="0" applyNumberFormat="1" applyFont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1"/>
  <sheetViews>
    <sheetView tabSelected="1" zoomScalePageLayoutView="0" workbookViewId="0" topLeftCell="A3">
      <selection activeCell="H12" sqref="H12"/>
    </sheetView>
  </sheetViews>
  <sheetFormatPr defaultColWidth="9.140625" defaultRowHeight="12.75"/>
  <cols>
    <col min="1" max="1" width="3.421875" style="1" customWidth="1"/>
    <col min="2" max="2" width="73.140625" style="35" customWidth="1"/>
    <col min="3" max="3" width="11.28125" style="9" customWidth="1"/>
    <col min="4" max="5" width="12.8515625" style="9" customWidth="1"/>
    <col min="6" max="6" width="3.57421875" style="1" customWidth="1"/>
    <col min="7" max="16384" width="9.140625" style="1" customWidth="1"/>
  </cols>
  <sheetData>
    <row r="1" spans="1:2" ht="22.5" customHeight="1">
      <c r="A1" s="27" t="s">
        <v>41</v>
      </c>
      <c r="B1" s="30"/>
    </row>
    <row r="2" spans="1:5" ht="22.5" customHeight="1">
      <c r="A2" s="42"/>
      <c r="B2" s="42"/>
      <c r="C2" s="38" t="s">
        <v>9</v>
      </c>
      <c r="D2" s="40" t="s">
        <v>40</v>
      </c>
      <c r="E2" s="40" t="s">
        <v>5</v>
      </c>
    </row>
    <row r="3" spans="1:5" s="12" customFormat="1" ht="22.5" customHeight="1">
      <c r="A3" s="43"/>
      <c r="B3" s="43"/>
      <c r="C3" s="39"/>
      <c r="D3" s="41"/>
      <c r="E3" s="41"/>
    </row>
    <row r="4" spans="1:5" s="12" customFormat="1" ht="9" customHeight="1">
      <c r="A4" s="36"/>
      <c r="B4" s="36"/>
      <c r="C4" s="28"/>
      <c r="D4" s="29"/>
      <c r="E4" s="29"/>
    </row>
    <row r="5" spans="1:5" s="8" customFormat="1" ht="22.5" customHeight="1">
      <c r="A5" s="37" t="s">
        <v>22</v>
      </c>
      <c r="B5" s="15" t="s">
        <v>0</v>
      </c>
      <c r="C5" s="23">
        <f>SUM(D5:E5)</f>
        <v>2630000</v>
      </c>
      <c r="D5" s="14">
        <v>2490000</v>
      </c>
      <c r="E5" s="14">
        <v>140000</v>
      </c>
    </row>
    <row r="6" spans="1:5" s="8" customFormat="1" ht="22.5" customHeight="1">
      <c r="A6" s="37" t="s">
        <v>23</v>
      </c>
      <c r="B6" s="15" t="s">
        <v>14</v>
      </c>
      <c r="C6" s="23">
        <f>SUM(D6:E6)</f>
        <v>850000</v>
      </c>
      <c r="D6" s="14">
        <v>850000</v>
      </c>
      <c r="E6" s="14"/>
    </row>
    <row r="7" spans="1:5" s="8" customFormat="1" ht="22.5" customHeight="1">
      <c r="A7" s="37" t="s">
        <v>24</v>
      </c>
      <c r="B7" s="15" t="s">
        <v>7</v>
      </c>
      <c r="C7" s="23">
        <f>SUM(D7:E7)</f>
        <v>500000</v>
      </c>
      <c r="D7" s="14">
        <v>500000</v>
      </c>
      <c r="E7" s="14"/>
    </row>
    <row r="8" spans="1:5" s="8" customFormat="1" ht="22.5" customHeight="1">
      <c r="A8" s="37" t="s">
        <v>25</v>
      </c>
      <c r="B8" s="15" t="s">
        <v>1</v>
      </c>
      <c r="C8" s="23">
        <f>SUM(D8:E8)</f>
        <v>300000</v>
      </c>
      <c r="D8" s="14">
        <v>300000</v>
      </c>
      <c r="E8" s="14"/>
    </row>
    <row r="9" spans="1:5" s="8" customFormat="1" ht="22.5" customHeight="1">
      <c r="A9" s="37" t="s">
        <v>26</v>
      </c>
      <c r="B9" s="15" t="s">
        <v>15</v>
      </c>
      <c r="C9" s="23">
        <f>SUM(D9:E9)</f>
        <v>200000</v>
      </c>
      <c r="D9" s="14">
        <v>200000</v>
      </c>
      <c r="E9" s="14"/>
    </row>
    <row r="10" spans="1:7" s="8" customFormat="1" ht="22.5" customHeight="1">
      <c r="A10" s="37" t="s">
        <v>27</v>
      </c>
      <c r="B10" s="15" t="s">
        <v>16</v>
      </c>
      <c r="C10" s="23">
        <f aca="true" t="shared" si="0" ref="C10:C22">SUM(D10:E10)</f>
        <v>170000</v>
      </c>
      <c r="D10" s="14">
        <v>170000</v>
      </c>
      <c r="E10" s="14"/>
      <c r="G10" s="16"/>
    </row>
    <row r="11" spans="1:5" s="8" customFormat="1" ht="22.5" customHeight="1">
      <c r="A11" s="37" t="s">
        <v>28</v>
      </c>
      <c r="B11" s="15" t="s">
        <v>11</v>
      </c>
      <c r="C11" s="23">
        <f>SUM(D11:E11)</f>
        <v>60000</v>
      </c>
      <c r="D11" s="14">
        <v>60000</v>
      </c>
      <c r="E11" s="14"/>
    </row>
    <row r="12" spans="1:5" s="8" customFormat="1" ht="22.5" customHeight="1">
      <c r="A12" s="37" t="s">
        <v>29</v>
      </c>
      <c r="B12" s="15" t="s">
        <v>2</v>
      </c>
      <c r="C12" s="23">
        <f t="shared" si="0"/>
        <v>60000</v>
      </c>
      <c r="D12" s="14">
        <v>60000</v>
      </c>
      <c r="E12" s="14"/>
    </row>
    <row r="13" spans="1:5" s="8" customFormat="1" ht="22.5" customHeight="1">
      <c r="A13" s="37" t="s">
        <v>30</v>
      </c>
      <c r="B13" s="15" t="s">
        <v>17</v>
      </c>
      <c r="C13" s="23">
        <f t="shared" si="0"/>
        <v>100000</v>
      </c>
      <c r="D13" s="14">
        <v>100000</v>
      </c>
      <c r="E13" s="14"/>
    </row>
    <row r="14" spans="1:5" s="8" customFormat="1" ht="22.5" customHeight="1">
      <c r="A14" s="37" t="s">
        <v>31</v>
      </c>
      <c r="B14" s="15" t="s">
        <v>6</v>
      </c>
      <c r="C14" s="23">
        <f>SUM(D14:E14)</f>
        <v>79000</v>
      </c>
      <c r="D14" s="14">
        <v>50000</v>
      </c>
      <c r="E14" s="14">
        <v>29000</v>
      </c>
    </row>
    <row r="15" spans="1:5" s="8" customFormat="1" ht="22.5" customHeight="1">
      <c r="A15" s="37" t="s">
        <v>32</v>
      </c>
      <c r="B15" s="15" t="s">
        <v>8</v>
      </c>
      <c r="C15" s="23">
        <f>SUM(D15:E15)</f>
        <v>40000</v>
      </c>
      <c r="D15" s="14">
        <v>40000</v>
      </c>
      <c r="E15" s="14"/>
    </row>
    <row r="16" spans="1:5" s="8" customFormat="1" ht="22.5" customHeight="1">
      <c r="A16" s="37" t="s">
        <v>33</v>
      </c>
      <c r="B16" s="15" t="s">
        <v>19</v>
      </c>
      <c r="C16" s="23">
        <f t="shared" si="0"/>
        <v>35000</v>
      </c>
      <c r="D16" s="14">
        <v>35000</v>
      </c>
      <c r="E16" s="14"/>
    </row>
    <row r="17" spans="1:5" s="8" customFormat="1" ht="22.5" customHeight="1">
      <c r="A17" s="37" t="s">
        <v>34</v>
      </c>
      <c r="B17" s="15" t="s">
        <v>20</v>
      </c>
      <c r="C17" s="23">
        <f t="shared" si="0"/>
        <v>30000</v>
      </c>
      <c r="D17" s="14">
        <v>30000</v>
      </c>
      <c r="E17" s="14"/>
    </row>
    <row r="18" spans="1:5" s="8" customFormat="1" ht="22.5" customHeight="1">
      <c r="A18" s="37" t="s">
        <v>35</v>
      </c>
      <c r="B18" s="15" t="s">
        <v>10</v>
      </c>
      <c r="C18" s="23">
        <f t="shared" si="0"/>
        <v>25000</v>
      </c>
      <c r="D18" s="14">
        <v>25000</v>
      </c>
      <c r="E18" s="14"/>
    </row>
    <row r="19" spans="1:5" s="20" customFormat="1" ht="22.5" customHeight="1">
      <c r="A19" s="37" t="s">
        <v>36</v>
      </c>
      <c r="B19" s="19" t="s">
        <v>4</v>
      </c>
      <c r="C19" s="23">
        <f t="shared" si="0"/>
        <v>70000</v>
      </c>
      <c r="D19" s="17">
        <v>20000</v>
      </c>
      <c r="E19" s="17">
        <v>50000</v>
      </c>
    </row>
    <row r="20" spans="1:5" s="20" customFormat="1" ht="22.5" customHeight="1">
      <c r="A20" s="37" t="s">
        <v>37</v>
      </c>
      <c r="B20" s="19" t="s">
        <v>18</v>
      </c>
      <c r="C20" s="23">
        <f t="shared" si="0"/>
        <v>150000</v>
      </c>
      <c r="D20" s="17"/>
      <c r="E20" s="17">
        <v>150000</v>
      </c>
    </row>
    <row r="21" spans="1:5" s="20" customFormat="1" ht="22.5" customHeight="1">
      <c r="A21" s="37" t="s">
        <v>38</v>
      </c>
      <c r="B21" s="19" t="s">
        <v>12</v>
      </c>
      <c r="C21" s="23">
        <f t="shared" si="0"/>
        <v>250000</v>
      </c>
      <c r="D21" s="17"/>
      <c r="E21" s="17">
        <v>250000</v>
      </c>
    </row>
    <row r="22" spans="1:5" s="20" customFormat="1" ht="22.5" customHeight="1">
      <c r="A22" s="37" t="s">
        <v>39</v>
      </c>
      <c r="B22" s="19" t="s">
        <v>13</v>
      </c>
      <c r="C22" s="23">
        <f t="shared" si="0"/>
        <v>170000</v>
      </c>
      <c r="D22" s="17"/>
      <c r="E22" s="17">
        <v>170000</v>
      </c>
    </row>
    <row r="23" spans="1:5" s="20" customFormat="1" ht="6" customHeight="1">
      <c r="A23" s="22"/>
      <c r="B23" s="21"/>
      <c r="C23" s="23"/>
      <c r="D23" s="14"/>
      <c r="E23" s="14"/>
    </row>
    <row r="24" spans="1:5" s="8" customFormat="1" ht="19.5" customHeight="1">
      <c r="A24" s="6"/>
      <c r="B24" s="31" t="s">
        <v>21</v>
      </c>
      <c r="C24" s="24">
        <f>SUM(C5:C23)</f>
        <v>5719000</v>
      </c>
      <c r="D24" s="18">
        <f>SUM(D5:D22)</f>
        <v>4930000</v>
      </c>
      <c r="E24" s="18">
        <f>SUM(E5:E22)</f>
        <v>789000</v>
      </c>
    </row>
    <row r="25" spans="1:5" s="8" customFormat="1" ht="19.5" customHeight="1">
      <c r="A25" s="13"/>
      <c r="B25" s="32" t="s">
        <v>3</v>
      </c>
      <c r="C25" s="25">
        <f>SUM(D25:E25)</f>
        <v>1984000</v>
      </c>
      <c r="D25" s="11">
        <v>1734000</v>
      </c>
      <c r="E25" s="11">
        <v>250000</v>
      </c>
    </row>
    <row r="26" spans="1:5" s="8" customFormat="1" ht="19.5" customHeight="1">
      <c r="A26" s="7"/>
      <c r="B26" s="33"/>
      <c r="C26" s="26">
        <f>SUM(C24:C25)</f>
        <v>7703000</v>
      </c>
      <c r="D26" s="10">
        <f>SUM(D24:D25)</f>
        <v>6664000</v>
      </c>
      <c r="E26" s="10">
        <f>SUM(E24:E25)</f>
        <v>1039000</v>
      </c>
    </row>
    <row r="27" spans="1:5" s="4" customFormat="1" ht="29.25" customHeight="1">
      <c r="A27" s="2"/>
      <c r="B27" s="3"/>
      <c r="C27" s="2"/>
      <c r="D27" s="2"/>
      <c r="E27" s="2"/>
    </row>
    <row r="28" spans="1:5" s="4" customFormat="1" ht="29.25" customHeight="1">
      <c r="A28" s="2"/>
      <c r="B28" s="3"/>
      <c r="C28" s="2"/>
      <c r="D28" s="2"/>
      <c r="E28" s="2"/>
    </row>
    <row r="29" spans="1:5" s="4" customFormat="1" ht="32.25" customHeight="1">
      <c r="A29" s="2"/>
      <c r="B29" s="34"/>
      <c r="C29" s="5"/>
      <c r="D29" s="5"/>
      <c r="E29" s="5"/>
    </row>
    <row r="30" spans="1:5" s="4" customFormat="1" ht="29.25" customHeight="1">
      <c r="A30" s="2"/>
      <c r="B30" s="3"/>
      <c r="C30" s="2"/>
      <c r="D30" s="2"/>
      <c r="E30" s="2"/>
    </row>
    <row r="31" spans="1:5" s="4" customFormat="1" ht="29.25" customHeight="1">
      <c r="A31" s="2"/>
      <c r="B31" s="3"/>
      <c r="C31" s="2"/>
      <c r="D31" s="2"/>
      <c r="E31" s="2"/>
    </row>
    <row r="32" ht="20.25" customHeight="1"/>
  </sheetData>
  <sheetProtection/>
  <mergeCells count="4">
    <mergeCell ref="C2:C3"/>
    <mergeCell ref="D2:D3"/>
    <mergeCell ref="E2:E3"/>
    <mergeCell ref="A2:B3"/>
  </mergeCells>
  <printOptions horizontalCentered="1"/>
  <pageMargins left="0.7874015748031497" right="0.1968503937007874" top="0.3937007874015748" bottom="0.5118110236220472" header="0" footer="0"/>
  <pageSetup horizontalDpi="600" verticalDpi="600" orientation="landscape" paperSize="9" r:id="rId1"/>
  <headerFooter alignWithMargins="0">
    <oddFooter>&amp;L&amp;"Times New Roman CE,Italic"&amp;8 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2022-01-24T18:40:02Z</cp:lastPrinted>
  <dcterms:created xsi:type="dcterms:W3CDTF">1999-12-28T12:57:27Z</dcterms:created>
  <dcterms:modified xsi:type="dcterms:W3CDTF">2022-01-24T18:40:15Z</dcterms:modified>
  <cp:category/>
  <cp:version/>
  <cp:contentType/>
  <cp:contentStatus/>
</cp:coreProperties>
</file>